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7095" activeTab="4"/>
  </bookViews>
  <sheets>
    <sheet name="理论" sheetId="1" r:id="rId1"/>
    <sheet name="抓抄" sheetId="2" r:id="rId2"/>
    <sheet name="工程" sheetId="3" r:id="rId3"/>
    <sheet name="对讲机" sheetId="4" r:id="rId4"/>
    <sheet name="团体" sheetId="5" r:id="rId5"/>
  </sheets>
  <definedNames/>
  <calcPr fullCalcOnLoad="1"/>
</workbook>
</file>

<file path=xl/sharedStrings.xml><?xml version="1.0" encoding="utf-8"?>
<sst xmlns="http://schemas.openxmlformats.org/spreadsheetml/2006/main" count="1770" uniqueCount="895">
  <si>
    <t>理论名次表</t>
  </si>
  <si>
    <t>法规</t>
  </si>
  <si>
    <t>通信</t>
  </si>
  <si>
    <t>电子</t>
  </si>
  <si>
    <t xml:space="preserve"> 总分</t>
  </si>
  <si>
    <t>名次</t>
  </si>
  <si>
    <t>等奖</t>
  </si>
  <si>
    <r>
      <t>3021A</t>
    </r>
  </si>
  <si>
    <t>姜兆菲璠</t>
  </si>
  <si>
    <r>
      <t>3017A</t>
    </r>
  </si>
  <si>
    <t>刘兆</t>
  </si>
  <si>
    <r>
      <t>3003B</t>
    </r>
  </si>
  <si>
    <r>
      <t>3020A</t>
    </r>
  </si>
  <si>
    <t>常玉熠</t>
  </si>
  <si>
    <r>
      <t>3014A</t>
    </r>
  </si>
  <si>
    <t>臧家欣</t>
  </si>
  <si>
    <r>
      <t>3013A</t>
    </r>
  </si>
  <si>
    <t>赵毅</t>
  </si>
  <si>
    <r>
      <t>3013B</t>
    </r>
  </si>
  <si>
    <t>李英男</t>
  </si>
  <si>
    <r>
      <t>3028B</t>
    </r>
  </si>
  <si>
    <t>刘洪禛</t>
  </si>
  <si>
    <t>科大附中</t>
  </si>
  <si>
    <r>
      <t>3027B</t>
    </r>
  </si>
  <si>
    <t>翁欣</t>
  </si>
  <si>
    <t>一</t>
  </si>
  <si>
    <t>2041B</t>
  </si>
  <si>
    <t>谢天悦</t>
  </si>
  <si>
    <r>
      <t>2067B</t>
    </r>
  </si>
  <si>
    <t>刘云诗</t>
  </si>
  <si>
    <t>二</t>
  </si>
  <si>
    <r>
      <t>2050A</t>
    </r>
  </si>
  <si>
    <t>孙畅</t>
  </si>
  <si>
    <r>
      <t>2065A</t>
    </r>
  </si>
  <si>
    <t>单心月</t>
  </si>
  <si>
    <t>2006A</t>
  </si>
  <si>
    <t>鲍宇欣</t>
  </si>
  <si>
    <t>三</t>
  </si>
  <si>
    <t>2042A</t>
  </si>
  <si>
    <t>陈金雪岳</t>
  </si>
  <si>
    <r>
      <t>2057A</t>
    </r>
  </si>
  <si>
    <t>邱孟菲</t>
  </si>
  <si>
    <t>上庄二中</t>
  </si>
  <si>
    <t>2040B</t>
  </si>
  <si>
    <t>郑欣宜</t>
  </si>
  <si>
    <r>
      <t>2048A</t>
    </r>
  </si>
  <si>
    <t>白云鹏</t>
  </si>
  <si>
    <t>工大附中</t>
  </si>
  <si>
    <t>2018B</t>
  </si>
  <si>
    <t>周尔淇</t>
  </si>
  <si>
    <t>陈经纶中学分校</t>
  </si>
  <si>
    <r>
      <t>2046B</t>
    </r>
  </si>
  <si>
    <t>刘宇哲</t>
  </si>
  <si>
    <r>
      <t>2066A</t>
    </r>
  </si>
  <si>
    <t>屠俊清</t>
  </si>
  <si>
    <r>
      <t>2060A</t>
    </r>
  </si>
  <si>
    <t>2001A</t>
  </si>
  <si>
    <t>申奥</t>
  </si>
  <si>
    <t>北方交大学附中</t>
  </si>
  <si>
    <r>
      <t>2054A</t>
    </r>
  </si>
  <si>
    <t>韩铭华</t>
  </si>
  <si>
    <t>1021A</t>
  </si>
  <si>
    <t>马祎祎</t>
  </si>
  <si>
    <t>1027B</t>
  </si>
  <si>
    <t>聂溶容</t>
  </si>
  <si>
    <t>1052A</t>
  </si>
  <si>
    <t>刘羽宁</t>
  </si>
  <si>
    <t>1022B</t>
  </si>
  <si>
    <t>罗怡霖</t>
  </si>
  <si>
    <t>1084A</t>
  </si>
  <si>
    <t>李知欣</t>
  </si>
  <si>
    <t>1029B</t>
  </si>
  <si>
    <t>王茗兮</t>
  </si>
  <si>
    <t>1022A</t>
  </si>
  <si>
    <t>刘鹤玲</t>
  </si>
  <si>
    <t>1013B</t>
  </si>
  <si>
    <t>叶舟桐</t>
  </si>
  <si>
    <t>1050A</t>
  </si>
  <si>
    <t>刘欣蕊</t>
  </si>
  <si>
    <t>1028A</t>
  </si>
  <si>
    <t>杨冉</t>
  </si>
  <si>
    <t>1014B</t>
  </si>
  <si>
    <t>张沐涵</t>
  </si>
  <si>
    <t>1031B</t>
  </si>
  <si>
    <t>于潇然</t>
  </si>
  <si>
    <t>1068B</t>
  </si>
  <si>
    <t>王迪伍</t>
  </si>
  <si>
    <t>1036A</t>
  </si>
  <si>
    <t>张亦凡</t>
  </si>
  <si>
    <t>1065A</t>
  </si>
  <si>
    <t>冯磊</t>
  </si>
  <si>
    <t>1</t>
  </si>
  <si>
    <t>81</t>
  </si>
  <si>
    <t>2</t>
  </si>
  <si>
    <t>卫国中学</t>
  </si>
  <si>
    <t>4</t>
  </si>
  <si>
    <t>姓名</t>
  </si>
  <si>
    <t>组别</t>
  </si>
  <si>
    <t>工艺</t>
  </si>
  <si>
    <t>所用时间</t>
  </si>
  <si>
    <t>分数</t>
  </si>
  <si>
    <t>备注</t>
  </si>
  <si>
    <t>3021A</t>
  </si>
  <si>
    <t>姜兆菲璠</t>
  </si>
  <si>
    <t>团体名次表</t>
  </si>
  <si>
    <t>抓 抄</t>
  </si>
  <si>
    <t>高中组</t>
  </si>
  <si>
    <t>对讲机</t>
  </si>
  <si>
    <t>初中组</t>
  </si>
  <si>
    <t>小学组</t>
  </si>
  <si>
    <t>工程空缺</t>
  </si>
  <si>
    <t>第十九中学</t>
  </si>
  <si>
    <t>理 论</t>
  </si>
  <si>
    <t>游凯鹏</t>
  </si>
  <si>
    <t>陈容萱</t>
  </si>
  <si>
    <t>马涵津</t>
  </si>
  <si>
    <t>逄嘉誉</t>
  </si>
  <si>
    <t>杨云舒</t>
  </si>
  <si>
    <t>3021B</t>
  </si>
  <si>
    <t>王如意</t>
  </si>
  <si>
    <t>3017A</t>
  </si>
  <si>
    <t>刘兆</t>
  </si>
  <si>
    <t>3017B</t>
  </si>
  <si>
    <t>陈叶子</t>
  </si>
  <si>
    <t>张雪飘</t>
  </si>
  <si>
    <t>农大附中</t>
  </si>
  <si>
    <t>79</t>
  </si>
  <si>
    <t>5</t>
  </si>
  <si>
    <t>陶忆连</t>
  </si>
  <si>
    <t>3001A</t>
  </si>
  <si>
    <t>朝阳青少年活动中心</t>
  </si>
  <si>
    <t>156</t>
  </si>
  <si>
    <t>104</t>
  </si>
  <si>
    <t>272</t>
  </si>
  <si>
    <t>1032A</t>
  </si>
  <si>
    <r>
      <t>邹子</t>
    </r>
    <r>
      <rPr>
        <sz val="11"/>
        <rFont val="宋体"/>
        <family val="0"/>
      </rPr>
      <t>寒</t>
    </r>
  </si>
  <si>
    <t>错误数和</t>
  </si>
  <si>
    <t>时间和</t>
  </si>
  <si>
    <t>名次</t>
  </si>
  <si>
    <t>等奖</t>
  </si>
  <si>
    <t>小学</t>
  </si>
  <si>
    <t>一</t>
  </si>
  <si>
    <t>一</t>
  </si>
  <si>
    <t>小学</t>
  </si>
  <si>
    <t>一</t>
  </si>
  <si>
    <t>小学</t>
  </si>
  <si>
    <t>二</t>
  </si>
  <si>
    <t>小学</t>
  </si>
  <si>
    <t>二</t>
  </si>
  <si>
    <t>小学</t>
  </si>
  <si>
    <t>二</t>
  </si>
  <si>
    <t>小学</t>
  </si>
  <si>
    <t>小学</t>
  </si>
  <si>
    <t>小学</t>
  </si>
  <si>
    <t>小学</t>
  </si>
  <si>
    <t>小学</t>
  </si>
  <si>
    <t>小学</t>
  </si>
  <si>
    <t>一</t>
  </si>
  <si>
    <t>小学</t>
  </si>
  <si>
    <t>一</t>
  </si>
  <si>
    <t>小学</t>
  </si>
  <si>
    <t>一</t>
  </si>
  <si>
    <t>小学</t>
  </si>
  <si>
    <t>小学</t>
  </si>
  <si>
    <t>小学</t>
  </si>
  <si>
    <t>小学</t>
  </si>
  <si>
    <t>1032B</t>
  </si>
  <si>
    <t>三</t>
  </si>
  <si>
    <t>序号</t>
  </si>
  <si>
    <t>学校</t>
  </si>
  <si>
    <t>组别</t>
  </si>
  <si>
    <t>初中</t>
  </si>
  <si>
    <t>一</t>
  </si>
  <si>
    <t>初中</t>
  </si>
  <si>
    <t>一</t>
  </si>
  <si>
    <t>初中</t>
  </si>
  <si>
    <t>一</t>
  </si>
  <si>
    <t>初中</t>
  </si>
  <si>
    <t>二</t>
  </si>
  <si>
    <t>初中</t>
  </si>
  <si>
    <t>二</t>
  </si>
  <si>
    <t>初中</t>
  </si>
  <si>
    <t>二</t>
  </si>
  <si>
    <t>初中</t>
  </si>
  <si>
    <t>初中</t>
  </si>
  <si>
    <t>初中</t>
  </si>
  <si>
    <t>初中</t>
  </si>
  <si>
    <t>初中</t>
  </si>
  <si>
    <t>初中</t>
  </si>
  <si>
    <t>一</t>
  </si>
  <si>
    <t>初中</t>
  </si>
  <si>
    <t>一</t>
  </si>
  <si>
    <t>初中</t>
  </si>
  <si>
    <t>一</t>
  </si>
  <si>
    <t>初中</t>
  </si>
  <si>
    <t>二</t>
  </si>
  <si>
    <t>初中</t>
  </si>
  <si>
    <t>二</t>
  </si>
  <si>
    <t>初中</t>
  </si>
  <si>
    <t>二</t>
  </si>
  <si>
    <t>北京市第二十中学</t>
  </si>
  <si>
    <t>初中</t>
  </si>
  <si>
    <t>初中</t>
  </si>
  <si>
    <t>初中</t>
  </si>
  <si>
    <t>初中</t>
  </si>
  <si>
    <t>初中</t>
  </si>
  <si>
    <t>初中</t>
  </si>
  <si>
    <t>2096A</t>
  </si>
  <si>
    <t>2096B</t>
  </si>
  <si>
    <t>序号</t>
  </si>
  <si>
    <t>组别</t>
  </si>
  <si>
    <t>高中</t>
  </si>
  <si>
    <t>一</t>
  </si>
  <si>
    <t>高中</t>
  </si>
  <si>
    <t>一</t>
  </si>
  <si>
    <t>高中</t>
  </si>
  <si>
    <t>一</t>
  </si>
  <si>
    <t>高中</t>
  </si>
  <si>
    <t>二</t>
  </si>
  <si>
    <t>高中</t>
  </si>
  <si>
    <t>二</t>
  </si>
  <si>
    <t>高中</t>
  </si>
  <si>
    <t>二</t>
  </si>
  <si>
    <t>高中</t>
  </si>
  <si>
    <t>高中</t>
  </si>
  <si>
    <t>高中</t>
  </si>
  <si>
    <t>高中</t>
  </si>
  <si>
    <t>一</t>
  </si>
  <si>
    <t>高中</t>
  </si>
  <si>
    <t>一</t>
  </si>
  <si>
    <t>高中</t>
  </si>
  <si>
    <r>
      <t>陶</t>
    </r>
    <r>
      <rPr>
        <sz val="11"/>
        <rFont val="宋体"/>
        <family val="0"/>
      </rPr>
      <t>忆</t>
    </r>
    <r>
      <rPr>
        <sz val="11"/>
        <rFont val="宋体"/>
        <family val="0"/>
      </rPr>
      <t>连</t>
    </r>
  </si>
  <si>
    <t>二</t>
  </si>
  <si>
    <t>二</t>
  </si>
  <si>
    <t>高中</t>
  </si>
  <si>
    <t>张雪飘</t>
  </si>
  <si>
    <t>二</t>
  </si>
  <si>
    <t>高中</t>
  </si>
  <si>
    <t>高中</t>
  </si>
  <si>
    <t>高中</t>
  </si>
  <si>
    <t>等奖</t>
  </si>
  <si>
    <t>一</t>
  </si>
  <si>
    <t>一</t>
  </si>
  <si>
    <t>二</t>
  </si>
  <si>
    <t>一</t>
  </si>
  <si>
    <t>一</t>
  </si>
  <si>
    <t>学校</t>
  </si>
  <si>
    <t>性别</t>
  </si>
  <si>
    <t>参赛号A</t>
  </si>
  <si>
    <t>姓名A</t>
  </si>
  <si>
    <t>错误数A</t>
  </si>
  <si>
    <t>参赛号B</t>
  </si>
  <si>
    <t>姓名B</t>
  </si>
  <si>
    <t>错误数B</t>
  </si>
  <si>
    <t>中关村第一小学</t>
  </si>
  <si>
    <t>男</t>
  </si>
  <si>
    <t>1038A</t>
  </si>
  <si>
    <t>高天健</t>
  </si>
  <si>
    <t>1038B</t>
  </si>
  <si>
    <t>孙骋</t>
  </si>
  <si>
    <t>定福庄第二小学</t>
  </si>
  <si>
    <t>1047A</t>
  </si>
  <si>
    <t>初敏行</t>
  </si>
  <si>
    <t>1047B</t>
  </si>
  <si>
    <t>王义之</t>
  </si>
  <si>
    <t>1050A</t>
  </si>
  <si>
    <t>刘欣蕊</t>
  </si>
  <si>
    <t>1050B</t>
  </si>
  <si>
    <t>席铭君</t>
  </si>
  <si>
    <t>海淀区上地实验小学</t>
  </si>
  <si>
    <t>1013A</t>
  </si>
  <si>
    <t>于化均</t>
  </si>
  <si>
    <t>1013B</t>
  </si>
  <si>
    <t>叶舟桐</t>
  </si>
  <si>
    <t>海淀区星火小学</t>
  </si>
  <si>
    <t>1065A</t>
  </si>
  <si>
    <t>冯磊</t>
  </si>
  <si>
    <t>1065B</t>
  </si>
  <si>
    <t>贾英琦</t>
  </si>
  <si>
    <t>1030A</t>
  </si>
  <si>
    <t>尹焯桥</t>
  </si>
  <si>
    <t>1030B</t>
  </si>
  <si>
    <t>沈可遇</t>
  </si>
  <si>
    <t>1066A</t>
  </si>
  <si>
    <t>袁京涛</t>
  </si>
  <si>
    <t>1066B</t>
  </si>
  <si>
    <t>杨鑫</t>
  </si>
  <si>
    <t>三</t>
  </si>
  <si>
    <t>1028A</t>
  </si>
  <si>
    <t>杨冉</t>
  </si>
  <si>
    <t>1028B</t>
  </si>
  <si>
    <t>叶理达</t>
  </si>
  <si>
    <t>1020A</t>
  </si>
  <si>
    <t>肖旭森</t>
  </si>
  <si>
    <t>1020B</t>
  </si>
  <si>
    <t>陈冠儒</t>
  </si>
  <si>
    <t>1046A</t>
  </si>
  <si>
    <t>雷将</t>
  </si>
  <si>
    <t>1046B</t>
  </si>
  <si>
    <t>侯屹</t>
  </si>
  <si>
    <t>1014A</t>
  </si>
  <si>
    <t>孟禹同</t>
  </si>
  <si>
    <t>1014B</t>
  </si>
  <si>
    <t>张沐涵</t>
  </si>
  <si>
    <t>1048A</t>
  </si>
  <si>
    <t>沈豪杰</t>
  </si>
  <si>
    <t>1048B</t>
  </si>
  <si>
    <t>梁轩嘉</t>
  </si>
  <si>
    <t>女</t>
  </si>
  <si>
    <t>1051A</t>
  </si>
  <si>
    <t>王羽凝</t>
  </si>
  <si>
    <t>1051B</t>
  </si>
  <si>
    <t>刘博</t>
  </si>
  <si>
    <t>1021A</t>
  </si>
  <si>
    <t>马祎祎</t>
  </si>
  <si>
    <t>1021B</t>
  </si>
  <si>
    <t>赵  玥</t>
  </si>
  <si>
    <t>1025A</t>
  </si>
  <si>
    <t>申玉雯</t>
  </si>
  <si>
    <t>1025B</t>
  </si>
  <si>
    <t>颜  仪</t>
  </si>
  <si>
    <t>1079A</t>
  </si>
  <si>
    <t>曾旭宁　</t>
  </si>
  <si>
    <t>1079B</t>
  </si>
  <si>
    <t>郑冰倩</t>
  </si>
  <si>
    <t>二</t>
  </si>
  <si>
    <t>1083A</t>
  </si>
  <si>
    <t>张银印</t>
  </si>
  <si>
    <t>1083B</t>
  </si>
  <si>
    <t>张慧</t>
  </si>
  <si>
    <t>1082A</t>
  </si>
  <si>
    <t>毕京京</t>
  </si>
  <si>
    <t>1082B</t>
  </si>
  <si>
    <t>白若琪</t>
  </si>
  <si>
    <t xml:space="preserve">第十九中学 </t>
  </si>
  <si>
    <t>2062A</t>
  </si>
  <si>
    <t>沈琮</t>
  </si>
  <si>
    <t>2062B</t>
  </si>
  <si>
    <t>王宇皓</t>
  </si>
  <si>
    <t>北京农大附中</t>
  </si>
  <si>
    <t>2032A</t>
  </si>
  <si>
    <t>冯千</t>
  </si>
  <si>
    <t>2032B</t>
  </si>
  <si>
    <t>秦文龙</t>
  </si>
  <si>
    <t>朝阳区青少年活动中心</t>
  </si>
  <si>
    <t>2070A</t>
  </si>
  <si>
    <t>刘子健</t>
  </si>
  <si>
    <t>2070B</t>
  </si>
  <si>
    <t>孙锦盛</t>
  </si>
  <si>
    <t>2031A</t>
  </si>
  <si>
    <t>谭洋</t>
  </si>
  <si>
    <t>2031B</t>
  </si>
  <si>
    <t>郝永轩</t>
  </si>
  <si>
    <t>2069A</t>
  </si>
  <si>
    <t>魏泽昊</t>
  </si>
  <si>
    <t>2069B</t>
  </si>
  <si>
    <t>谭镇枢</t>
  </si>
  <si>
    <t>日坛中学</t>
  </si>
  <si>
    <t>2054A</t>
  </si>
  <si>
    <t>韩铭华</t>
  </si>
  <si>
    <t>2054B</t>
  </si>
  <si>
    <t>魏千承</t>
  </si>
  <si>
    <t>工业大学附属中学</t>
  </si>
  <si>
    <t>2048A</t>
  </si>
  <si>
    <t>白云鹏</t>
  </si>
  <si>
    <t>2048B</t>
  </si>
  <si>
    <t>赵天祚</t>
  </si>
  <si>
    <t>北京市第二十中学</t>
  </si>
  <si>
    <t>2087A</t>
  </si>
  <si>
    <t>高杰</t>
  </si>
  <si>
    <t>2087B</t>
  </si>
  <si>
    <t>闫嘉琪</t>
  </si>
  <si>
    <t>2086A</t>
  </si>
  <si>
    <t>阚凌宇</t>
  </si>
  <si>
    <t>2086B</t>
  </si>
  <si>
    <t>秦蒙泽</t>
  </si>
  <si>
    <t>2090A</t>
  </si>
  <si>
    <t>王豪毅</t>
  </si>
  <si>
    <t>2090B</t>
  </si>
  <si>
    <t>陈奕非</t>
  </si>
  <si>
    <t>2055A</t>
  </si>
  <si>
    <t>张坤</t>
  </si>
  <si>
    <t>2055B</t>
  </si>
  <si>
    <t>李向民</t>
  </si>
  <si>
    <t>2088A</t>
  </si>
  <si>
    <t>杜都</t>
  </si>
  <si>
    <t>2088B</t>
  </si>
  <si>
    <t>刘创</t>
  </si>
  <si>
    <t>北京市陈经纶中学</t>
  </si>
  <si>
    <t>2040A</t>
  </si>
  <si>
    <t>黄芷珊</t>
  </si>
  <si>
    <t>2040B</t>
  </si>
  <si>
    <t>郑欣宜</t>
  </si>
  <si>
    <t>2043A</t>
  </si>
  <si>
    <t>刘旭晨</t>
  </si>
  <si>
    <t>2043B</t>
  </si>
  <si>
    <t>薛囡囡</t>
  </si>
  <si>
    <t>2052A</t>
  </si>
  <si>
    <t>何雨桓</t>
  </si>
  <si>
    <t>2052B</t>
  </si>
  <si>
    <t>陈依灵</t>
  </si>
  <si>
    <t>2051A</t>
  </si>
  <si>
    <t>陈北云</t>
  </si>
  <si>
    <t>2051B</t>
  </si>
  <si>
    <t>王旭</t>
  </si>
  <si>
    <t>北京市卫国中学</t>
  </si>
  <si>
    <t>2025A</t>
  </si>
  <si>
    <t>佟欣格</t>
  </si>
  <si>
    <t>2025B</t>
  </si>
  <si>
    <t>王旭彤</t>
  </si>
  <si>
    <t>2037A</t>
  </si>
  <si>
    <t>张国言</t>
  </si>
  <si>
    <t>2037B</t>
  </si>
  <si>
    <t>郑金淼</t>
  </si>
  <si>
    <t>2091A</t>
  </si>
  <si>
    <t>蔺佳心</t>
  </si>
  <si>
    <t>2091B</t>
  </si>
  <si>
    <t>陈曦</t>
  </si>
  <si>
    <t>2094A</t>
  </si>
  <si>
    <t>张娇</t>
  </si>
  <si>
    <t>2094B</t>
  </si>
  <si>
    <t>陈佳钰</t>
  </si>
  <si>
    <t>2036A</t>
  </si>
  <si>
    <t>肖宇辰</t>
  </si>
  <si>
    <t>2036B</t>
  </si>
  <si>
    <t>张雪</t>
  </si>
  <si>
    <t>2093A</t>
  </si>
  <si>
    <t>蔡一晨</t>
  </si>
  <si>
    <t>2093B</t>
  </si>
  <si>
    <t>陈席远</t>
  </si>
  <si>
    <t>北京市清河中学</t>
  </si>
  <si>
    <t>2005A</t>
  </si>
  <si>
    <t>刘思雨</t>
  </si>
  <si>
    <t>2005B</t>
  </si>
  <si>
    <t>南楠</t>
  </si>
  <si>
    <t>学校A</t>
  </si>
  <si>
    <t>北京市第八十中学</t>
  </si>
  <si>
    <t>3033A</t>
  </si>
  <si>
    <t>尚鲁垚</t>
  </si>
  <si>
    <t>3033B</t>
  </si>
  <si>
    <t>崔昊为</t>
  </si>
  <si>
    <t>3005A</t>
  </si>
  <si>
    <t>杨皓天</t>
  </si>
  <si>
    <t>3005B</t>
  </si>
  <si>
    <t>李梓赫</t>
  </si>
  <si>
    <t>3034A</t>
  </si>
  <si>
    <t>崔人杰</t>
  </si>
  <si>
    <t>3034B</t>
  </si>
  <si>
    <t>李自软</t>
  </si>
  <si>
    <t>3019A</t>
  </si>
  <si>
    <t>邓思旭</t>
  </si>
  <si>
    <t>3019B</t>
  </si>
  <si>
    <t>王天龙</t>
  </si>
  <si>
    <t>3011A</t>
  </si>
  <si>
    <t>杜家成</t>
  </si>
  <si>
    <t>3011B</t>
  </si>
  <si>
    <t>孙英翃</t>
  </si>
  <si>
    <t>3018A</t>
  </si>
  <si>
    <t>田淼</t>
  </si>
  <si>
    <t>3018B</t>
  </si>
  <si>
    <t>苗纪林</t>
  </si>
  <si>
    <t>北京市第十九中学</t>
  </si>
  <si>
    <t>3002A</t>
  </si>
  <si>
    <t>3002B</t>
  </si>
  <si>
    <t>裴皓祥</t>
  </si>
  <si>
    <t>3007A</t>
  </si>
  <si>
    <t>苏铁桓</t>
  </si>
  <si>
    <t>3007B</t>
  </si>
  <si>
    <t>梁晓磊</t>
  </si>
  <si>
    <t>3001A</t>
  </si>
  <si>
    <t>徐治</t>
  </si>
  <si>
    <t>3001B</t>
  </si>
  <si>
    <t>卢青</t>
  </si>
  <si>
    <t>3008A</t>
  </si>
  <si>
    <t>朱美能</t>
  </si>
  <si>
    <t>3008B</t>
  </si>
  <si>
    <t>江枫宜</t>
  </si>
  <si>
    <t>3038A</t>
  </si>
  <si>
    <t>边梦扬</t>
  </si>
  <si>
    <t>3038B</t>
  </si>
  <si>
    <t>张楷杰</t>
  </si>
  <si>
    <t>3037A</t>
  </si>
  <si>
    <t>徐逸凡</t>
  </si>
  <si>
    <t>3037B</t>
  </si>
  <si>
    <t>傅童</t>
  </si>
  <si>
    <t>3004A</t>
  </si>
  <si>
    <t>3004B</t>
  </si>
  <si>
    <t>张伊</t>
  </si>
  <si>
    <t>3016A</t>
  </si>
  <si>
    <t>程方</t>
  </si>
  <si>
    <t>3016B</t>
  </si>
  <si>
    <t>罗雨菲</t>
  </si>
  <si>
    <t>3003A</t>
  </si>
  <si>
    <t>张兆雪</t>
  </si>
  <si>
    <t>3003B</t>
  </si>
  <si>
    <t>北方交大附中</t>
  </si>
  <si>
    <t>3022A</t>
  </si>
  <si>
    <t>张敏</t>
  </si>
  <si>
    <t>3022B</t>
  </si>
  <si>
    <t>李雪霏</t>
  </si>
  <si>
    <t>2013年北京市中小学生业余电台比赛 对讲机项目名次表</t>
  </si>
  <si>
    <t>序号</t>
  </si>
  <si>
    <t>组别</t>
  </si>
  <si>
    <t>参赛号</t>
  </si>
  <si>
    <t>姓名</t>
  </si>
  <si>
    <t>性别</t>
  </si>
  <si>
    <t>组别</t>
  </si>
  <si>
    <t>学校</t>
  </si>
  <si>
    <t>SSB数</t>
  </si>
  <si>
    <t>CW数</t>
  </si>
  <si>
    <t>错误数</t>
  </si>
  <si>
    <t>总分</t>
  </si>
  <si>
    <t>名次</t>
  </si>
  <si>
    <t>等奖</t>
  </si>
  <si>
    <t>男</t>
  </si>
  <si>
    <t>小学</t>
  </si>
  <si>
    <t>定福庄二小</t>
  </si>
  <si>
    <t>一</t>
  </si>
  <si>
    <t>1102B</t>
  </si>
  <si>
    <t>李直泽</t>
  </si>
  <si>
    <t>1049A</t>
  </si>
  <si>
    <t>刘嘉木</t>
  </si>
  <si>
    <t>东高地青少年科技馆</t>
  </si>
  <si>
    <t>1056A</t>
  </si>
  <si>
    <t>黄贤德</t>
  </si>
  <si>
    <t>朝阳区田华小学</t>
  </si>
  <si>
    <t>1096B</t>
  </si>
  <si>
    <t>崔景浩</t>
  </si>
  <si>
    <t>中关村一小</t>
  </si>
  <si>
    <t>1094B</t>
  </si>
  <si>
    <t>赵静萱</t>
  </si>
  <si>
    <t>女</t>
  </si>
  <si>
    <t>1052B</t>
  </si>
  <si>
    <t>殷千益</t>
  </si>
  <si>
    <t>二</t>
  </si>
  <si>
    <t>1094A</t>
  </si>
  <si>
    <t>杨宇帆</t>
  </si>
  <si>
    <t>1083A</t>
  </si>
  <si>
    <t>张银印</t>
  </si>
  <si>
    <t>三</t>
  </si>
  <si>
    <t>1051A</t>
  </si>
  <si>
    <t>王羽凝</t>
  </si>
  <si>
    <t>1027A</t>
  </si>
  <si>
    <t>冯芃菲</t>
  </si>
  <si>
    <r>
      <t>2049A</t>
    </r>
  </si>
  <si>
    <t>毛一文</t>
  </si>
  <si>
    <t>初中</t>
  </si>
  <si>
    <t>陈经纶中学</t>
  </si>
  <si>
    <r>
      <t>2071A</t>
    </r>
  </si>
  <si>
    <t>石雅宁</t>
  </si>
  <si>
    <r>
      <t>2047B</t>
    </r>
  </si>
  <si>
    <t>吕元元</t>
  </si>
  <si>
    <t>八十中管庄分校</t>
  </si>
  <si>
    <r>
      <t>2052A</t>
    </r>
  </si>
  <si>
    <t>何雨桓</t>
  </si>
  <si>
    <r>
      <t>2069B</t>
    </r>
  </si>
  <si>
    <t>谭镇枢</t>
  </si>
  <si>
    <r>
      <t>2056A</t>
    </r>
  </si>
  <si>
    <t>蒋知达</t>
  </si>
  <si>
    <r>
      <t>2070A</t>
    </r>
  </si>
  <si>
    <t>刘子健</t>
  </si>
  <si>
    <t>第十九中学</t>
  </si>
  <si>
    <r>
      <t>2070B</t>
    </r>
  </si>
  <si>
    <t>孙锦盛</t>
  </si>
  <si>
    <r>
      <t>2046A</t>
    </r>
  </si>
  <si>
    <t>黄子尧</t>
  </si>
  <si>
    <r>
      <t>3038A</t>
    </r>
  </si>
  <si>
    <t>边梦扬</t>
  </si>
  <si>
    <t>高中</t>
  </si>
  <si>
    <t>第八十中学</t>
  </si>
  <si>
    <r>
      <t>3003A</t>
    </r>
  </si>
  <si>
    <t>张兆雪</t>
  </si>
  <si>
    <r>
      <t>3037A</t>
    </r>
  </si>
  <si>
    <t>徐逸凡</t>
  </si>
  <si>
    <r>
      <t>3004B</t>
    </r>
  </si>
  <si>
    <t>张伊</t>
  </si>
  <si>
    <r>
      <t>3016B</t>
    </r>
  </si>
  <si>
    <t>罗雨菲</t>
  </si>
  <si>
    <r>
      <t>3038B</t>
    </r>
  </si>
  <si>
    <t>张楷杰</t>
  </si>
  <si>
    <r>
      <t>3037B</t>
    </r>
  </si>
  <si>
    <t>傅童</t>
  </si>
  <si>
    <r>
      <t>3004A</t>
    </r>
  </si>
  <si>
    <r>
      <t>3016A</t>
    </r>
  </si>
  <si>
    <t>程方</t>
  </si>
  <si>
    <t>第二十中学</t>
  </si>
  <si>
    <t>徐治</t>
  </si>
  <si>
    <r>
      <t>3011A</t>
    </r>
  </si>
  <si>
    <t>杜家成</t>
  </si>
  <si>
    <r>
      <t>3019A</t>
    </r>
  </si>
  <si>
    <t>邓思旭</t>
  </si>
  <si>
    <r>
      <t>3011B</t>
    </r>
  </si>
  <si>
    <t>孙英翃</t>
  </si>
  <si>
    <r>
      <t>3035A</t>
    </r>
  </si>
  <si>
    <t>王一夫</t>
  </si>
  <si>
    <r>
      <t>3018B</t>
    </r>
  </si>
  <si>
    <t>苗纪林</t>
  </si>
  <si>
    <t>名次和</t>
  </si>
  <si>
    <t>团体名次</t>
  </si>
  <si>
    <t>2013年北京市中小学生业余电台比赛 抓抄项目名次表</t>
  </si>
  <si>
    <t>参赛号</t>
  </si>
  <si>
    <t>性别</t>
  </si>
  <si>
    <t>朝阳区青少年活动中心</t>
  </si>
  <si>
    <t>朝阳区田华小学</t>
  </si>
  <si>
    <r>
      <t>3036A</t>
    </r>
  </si>
  <si>
    <t>张丹</t>
  </si>
  <si>
    <t>女</t>
  </si>
  <si>
    <t>高中</t>
  </si>
  <si>
    <t>一</t>
  </si>
  <si>
    <t>参赛号</t>
  </si>
  <si>
    <t>姓名</t>
  </si>
  <si>
    <t>性别</t>
  </si>
  <si>
    <t>组别</t>
  </si>
  <si>
    <t>等奖</t>
  </si>
  <si>
    <t>1046A</t>
  </si>
  <si>
    <t>雷将</t>
  </si>
  <si>
    <t>男</t>
  </si>
  <si>
    <t>小学</t>
  </si>
  <si>
    <t>一</t>
  </si>
  <si>
    <t>1047A</t>
  </si>
  <si>
    <t>初敏行</t>
  </si>
  <si>
    <t>1102B</t>
  </si>
  <si>
    <t>李直泽</t>
  </si>
  <si>
    <t>1049A</t>
  </si>
  <si>
    <t>刘嘉木</t>
  </si>
  <si>
    <t>二</t>
  </si>
  <si>
    <t>1097B</t>
  </si>
  <si>
    <t>李东</t>
  </si>
  <si>
    <t>1056A</t>
  </si>
  <si>
    <t>黄贤德</t>
  </si>
  <si>
    <t>1047B</t>
  </si>
  <si>
    <t>王义之</t>
  </si>
  <si>
    <t>三</t>
  </si>
  <si>
    <t>1096B</t>
  </si>
  <si>
    <t>崔景浩</t>
  </si>
  <si>
    <t>1046B</t>
  </si>
  <si>
    <t>侯屹</t>
  </si>
  <si>
    <t>1030A</t>
  </si>
  <si>
    <t>尹焯桥</t>
  </si>
  <si>
    <t>1028B</t>
  </si>
  <si>
    <t>叶理达</t>
  </si>
  <si>
    <t>1048A</t>
  </si>
  <si>
    <t>沈豪杰</t>
  </si>
  <si>
    <t>参赛号</t>
  </si>
  <si>
    <t>姓名</t>
  </si>
  <si>
    <t>性别</t>
  </si>
  <si>
    <t>组别</t>
  </si>
  <si>
    <t>学校</t>
  </si>
  <si>
    <t>SSB数</t>
  </si>
  <si>
    <t>CW数</t>
  </si>
  <si>
    <t>错误数</t>
  </si>
  <si>
    <t>总分</t>
  </si>
  <si>
    <t>名次</t>
  </si>
  <si>
    <t>等奖</t>
  </si>
  <si>
    <t>1094B</t>
  </si>
  <si>
    <t>赵静萱</t>
  </si>
  <si>
    <t>小学</t>
  </si>
  <si>
    <t>东高地青少年科技馆</t>
  </si>
  <si>
    <t>1054B</t>
  </si>
  <si>
    <t>高子祺</t>
  </si>
  <si>
    <t>朝阳区田华小学</t>
  </si>
  <si>
    <t>1054A</t>
  </si>
  <si>
    <t>何悦</t>
  </si>
  <si>
    <t>1052B</t>
  </si>
  <si>
    <t>殷千益</t>
  </si>
  <si>
    <t>定福庄二小</t>
  </si>
  <si>
    <t>二</t>
  </si>
  <si>
    <t>1050B</t>
  </si>
  <si>
    <t>席铭君</t>
  </si>
  <si>
    <t>1094A</t>
  </si>
  <si>
    <t>杨宇帆</t>
  </si>
  <si>
    <t>1083A</t>
  </si>
  <si>
    <t>张银印</t>
  </si>
  <si>
    <t>海淀区星火小学</t>
  </si>
  <si>
    <t>三</t>
  </si>
  <si>
    <t>1055B</t>
  </si>
  <si>
    <t>乔羽</t>
  </si>
  <si>
    <t>1055A</t>
  </si>
  <si>
    <t>王楠</t>
  </si>
  <si>
    <t>1051A</t>
  </si>
  <si>
    <t>王羽凝</t>
  </si>
  <si>
    <t>1027A</t>
  </si>
  <si>
    <t>冯芃菲</t>
  </si>
  <si>
    <t>中关村一小</t>
  </si>
  <si>
    <t>1053B</t>
  </si>
  <si>
    <t>马伊一</t>
  </si>
  <si>
    <t>1103B</t>
  </si>
  <si>
    <t>冯鑫</t>
  </si>
  <si>
    <t>朝阳区青少年活动中心</t>
  </si>
  <si>
    <r>
      <t>2049A</t>
    </r>
  </si>
  <si>
    <t>毛一文</t>
  </si>
  <si>
    <t>初中</t>
  </si>
  <si>
    <t>日坛中学</t>
  </si>
  <si>
    <r>
      <t>2050B</t>
    </r>
  </si>
  <si>
    <t>张凡</t>
  </si>
  <si>
    <r>
      <t>2049B</t>
    </r>
  </si>
  <si>
    <t>路烁</t>
  </si>
  <si>
    <t>2017B</t>
  </si>
  <si>
    <t>黄新雅</t>
  </si>
  <si>
    <t>陈经纶中学</t>
  </si>
  <si>
    <r>
      <t>2051A</t>
    </r>
  </si>
  <si>
    <t>陈北云</t>
  </si>
  <si>
    <t>日坛中学</t>
  </si>
  <si>
    <r>
      <t>2071A</t>
    </r>
  </si>
  <si>
    <t>石雅宁</t>
  </si>
  <si>
    <t>朝阳区青少年活动中心</t>
  </si>
  <si>
    <t>2043A</t>
  </si>
  <si>
    <t>刘旭晨</t>
  </si>
  <si>
    <t>2036B</t>
  </si>
  <si>
    <t>张雪</t>
  </si>
  <si>
    <r>
      <t>2047B</t>
    </r>
  </si>
  <si>
    <t>吕元元</t>
  </si>
  <si>
    <t>八十中管庄分校</t>
  </si>
  <si>
    <t>2043B</t>
  </si>
  <si>
    <t>薛囡囡</t>
  </si>
  <si>
    <r>
      <t>2051B</t>
    </r>
  </si>
  <si>
    <t>王旭</t>
  </si>
  <si>
    <r>
      <t>2052A</t>
    </r>
  </si>
  <si>
    <t>何雨桓</t>
  </si>
  <si>
    <r>
      <t>2069B</t>
    </r>
  </si>
  <si>
    <t>谭镇枢</t>
  </si>
  <si>
    <t>男</t>
  </si>
  <si>
    <r>
      <t>2056A</t>
    </r>
  </si>
  <si>
    <t>蒋知达</t>
  </si>
  <si>
    <r>
      <t>2070A</t>
    </r>
  </si>
  <si>
    <t>刘子健</t>
  </si>
  <si>
    <r>
      <t>2062B</t>
    </r>
  </si>
  <si>
    <t>王宇皓</t>
  </si>
  <si>
    <t>第十九中学</t>
  </si>
  <si>
    <r>
      <t>2054B</t>
    </r>
  </si>
  <si>
    <t>魏千承</t>
  </si>
  <si>
    <r>
      <t>2070B</t>
    </r>
  </si>
  <si>
    <t>孙锦盛</t>
  </si>
  <si>
    <t>朝阳区青少年活动中心</t>
  </si>
  <si>
    <r>
      <t>2069A</t>
    </r>
  </si>
  <si>
    <t>魏泽昊</t>
  </si>
  <si>
    <t>2038A</t>
  </si>
  <si>
    <t>孙中原</t>
  </si>
  <si>
    <t>陈经纶中学</t>
  </si>
  <si>
    <r>
      <t>2046A</t>
    </r>
  </si>
  <si>
    <t>黄子尧</t>
  </si>
  <si>
    <r>
      <t>2055A</t>
    </r>
  </si>
  <si>
    <t>张坤</t>
  </si>
  <si>
    <r>
      <t>2072A</t>
    </r>
  </si>
  <si>
    <t>魏京阁</t>
  </si>
  <si>
    <r>
      <t>2055B</t>
    </r>
  </si>
  <si>
    <t>李向民</t>
  </si>
  <si>
    <r>
      <t>3038A</t>
    </r>
  </si>
  <si>
    <t>边梦扬</t>
  </si>
  <si>
    <t>第八十中学</t>
  </si>
  <si>
    <r>
      <t>3003A</t>
    </r>
  </si>
  <si>
    <t>张兆雪</t>
  </si>
  <si>
    <t>第十九中学</t>
  </si>
  <si>
    <r>
      <t>3037A</t>
    </r>
  </si>
  <si>
    <t>徐逸凡</t>
  </si>
  <si>
    <r>
      <t>3004B</t>
    </r>
  </si>
  <si>
    <t>张伊</t>
  </si>
  <si>
    <r>
      <t>3016B</t>
    </r>
  </si>
  <si>
    <t>罗雨菲</t>
  </si>
  <si>
    <r>
      <t>3038B</t>
    </r>
  </si>
  <si>
    <t>张楷杰</t>
  </si>
  <si>
    <t>第八十中学</t>
  </si>
  <si>
    <r>
      <t>3037B</t>
    </r>
  </si>
  <si>
    <t>傅童</t>
  </si>
  <si>
    <r>
      <t>3004A</t>
    </r>
  </si>
  <si>
    <t>陶忆连</t>
  </si>
  <si>
    <r>
      <t>3016A</t>
    </r>
  </si>
  <si>
    <t>程方</t>
  </si>
  <si>
    <r>
      <t>3017B</t>
    </r>
  </si>
  <si>
    <t>陈叶子</t>
  </si>
  <si>
    <r>
      <t>3008B</t>
    </r>
  </si>
  <si>
    <t>江枫宜</t>
  </si>
  <si>
    <t>第二十中学</t>
  </si>
  <si>
    <t>参赛号</t>
  </si>
  <si>
    <t>姓名</t>
  </si>
  <si>
    <t>性别</t>
  </si>
  <si>
    <t>组别</t>
  </si>
  <si>
    <t>学校</t>
  </si>
  <si>
    <t>SSB数</t>
  </si>
  <si>
    <t>CW数</t>
  </si>
  <si>
    <t>错误数</t>
  </si>
  <si>
    <t>总分</t>
  </si>
  <si>
    <t>名次</t>
  </si>
  <si>
    <t>等奖</t>
  </si>
  <si>
    <r>
      <t>30</t>
    </r>
    <r>
      <rPr>
        <sz val="14"/>
        <rFont val="宋体"/>
        <family val="0"/>
      </rPr>
      <t>01A</t>
    </r>
  </si>
  <si>
    <t>徐治</t>
  </si>
  <si>
    <t>男</t>
  </si>
  <si>
    <t>高中</t>
  </si>
  <si>
    <t>一</t>
  </si>
  <si>
    <r>
      <t>3011A</t>
    </r>
  </si>
  <si>
    <t>杜家成</t>
  </si>
  <si>
    <r>
      <t>3002B</t>
    </r>
  </si>
  <si>
    <t>裴皓祥</t>
  </si>
  <si>
    <r>
      <t>30</t>
    </r>
    <r>
      <rPr>
        <sz val="14"/>
        <rFont val="宋体"/>
        <family val="0"/>
      </rPr>
      <t>01B</t>
    </r>
  </si>
  <si>
    <t>卢青</t>
  </si>
  <si>
    <t>二</t>
  </si>
  <si>
    <r>
      <t>3019A</t>
    </r>
  </si>
  <si>
    <t>邓思旭</t>
  </si>
  <si>
    <r>
      <t>3019B</t>
    </r>
  </si>
  <si>
    <t>王天龙</t>
  </si>
  <si>
    <r>
      <t>3011B</t>
    </r>
  </si>
  <si>
    <t>孙英翃</t>
  </si>
  <si>
    <t>三</t>
  </si>
  <si>
    <r>
      <t>3035A</t>
    </r>
  </si>
  <si>
    <t>王一夫</t>
  </si>
  <si>
    <r>
      <t>3005B</t>
    </r>
  </si>
  <si>
    <t>李梓赫</t>
  </si>
  <si>
    <t>第二十中学</t>
  </si>
  <si>
    <r>
      <t>3002A</t>
    </r>
  </si>
  <si>
    <t>邹子寒</t>
  </si>
  <si>
    <r>
      <t>3039B</t>
    </r>
  </si>
  <si>
    <t>刘公颐</t>
  </si>
  <si>
    <t>盲人学校</t>
  </si>
  <si>
    <r>
      <t>3018B</t>
    </r>
  </si>
  <si>
    <t>苗纪林</t>
  </si>
  <si>
    <t>陈经纶中学</t>
  </si>
  <si>
    <t>效果</t>
  </si>
  <si>
    <t>焊接</t>
  </si>
  <si>
    <t>1093A</t>
  </si>
  <si>
    <t>张昊</t>
  </si>
  <si>
    <t>东高地青少年科技馆</t>
  </si>
  <si>
    <t>1091A</t>
  </si>
  <si>
    <t>黄贺韬</t>
  </si>
  <si>
    <t>1063B</t>
  </si>
  <si>
    <t>刘健坤</t>
  </si>
  <si>
    <t>北方交通大学附属小学</t>
  </si>
  <si>
    <t>1092B</t>
  </si>
  <si>
    <t>高铭辰</t>
  </si>
  <si>
    <t>1062B</t>
  </si>
  <si>
    <t>苏科玮</t>
  </si>
  <si>
    <t>1092A</t>
  </si>
  <si>
    <t>孙孝成</t>
  </si>
  <si>
    <t>1090A</t>
  </si>
  <si>
    <t>胡泰安</t>
  </si>
  <si>
    <t>海淀区星火小学</t>
  </si>
  <si>
    <t>1064A</t>
  </si>
  <si>
    <t>俞珅　</t>
  </si>
  <si>
    <t>1062A</t>
  </si>
  <si>
    <t>黄阅山</t>
  </si>
  <si>
    <t>1101A</t>
  </si>
  <si>
    <t>王之彦</t>
  </si>
  <si>
    <t>通州区青少年活动中心</t>
  </si>
  <si>
    <t>1061A</t>
  </si>
  <si>
    <t>彭欣玮</t>
  </si>
  <si>
    <t>参赛号</t>
  </si>
  <si>
    <t>姓名</t>
  </si>
  <si>
    <t>性别</t>
  </si>
  <si>
    <t>组别</t>
  </si>
  <si>
    <t>学校</t>
  </si>
  <si>
    <t>效果</t>
  </si>
  <si>
    <t>工艺</t>
  </si>
  <si>
    <t>焊接</t>
  </si>
  <si>
    <t>所用时间</t>
  </si>
  <si>
    <t>分数</t>
  </si>
  <si>
    <t>总分</t>
  </si>
  <si>
    <t>名次</t>
  </si>
  <si>
    <t>等奖</t>
  </si>
  <si>
    <t>备注</t>
  </si>
  <si>
    <t>1104A</t>
  </si>
  <si>
    <t>鲍涵昀</t>
  </si>
  <si>
    <t>女</t>
  </si>
  <si>
    <t>小学</t>
  </si>
  <si>
    <t>定福庄二小</t>
  </si>
  <si>
    <t>一</t>
  </si>
  <si>
    <t>1082B</t>
  </si>
  <si>
    <t>白若琪</t>
  </si>
  <si>
    <t>海淀区星火小学</t>
  </si>
  <si>
    <t>1099B</t>
  </si>
  <si>
    <t>董之然</t>
  </si>
  <si>
    <t>通州区青少年活动中心</t>
  </si>
  <si>
    <t>1100A</t>
  </si>
  <si>
    <t>聂天颖</t>
  </si>
  <si>
    <t>效果</t>
  </si>
  <si>
    <t>工艺</t>
  </si>
  <si>
    <t>焊接</t>
  </si>
  <si>
    <t>所用时间</t>
  </si>
  <si>
    <t>分数</t>
  </si>
  <si>
    <t>备注</t>
  </si>
  <si>
    <t>2001A</t>
  </si>
  <si>
    <t>申奥</t>
  </si>
  <si>
    <t>北方交大学附中</t>
  </si>
  <si>
    <t>2068A</t>
  </si>
  <si>
    <t>刘业凡</t>
  </si>
  <si>
    <t>通州区青少年活动中心</t>
  </si>
  <si>
    <t>2003B</t>
  </si>
  <si>
    <t>王雪</t>
  </si>
  <si>
    <t>2002A</t>
  </si>
  <si>
    <t>赵苏倩</t>
  </si>
  <si>
    <t>3020A</t>
  </si>
  <si>
    <t>北方交大附中</t>
  </si>
  <si>
    <t>不取名次</t>
  </si>
  <si>
    <t>3021A</t>
  </si>
  <si>
    <t>制作名次表</t>
  </si>
  <si>
    <t>取前二名</t>
  </si>
  <si>
    <t>各取一名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</si>
</sst>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2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176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176" fontId="27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176" fontId="27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83"/>
  <sheetViews>
    <sheetView zoomScalePageLayoutView="0" workbookViewId="0" topLeftCell="A49">
      <selection activeCell="A57" sqref="A57:IV57"/>
    </sheetView>
  </sheetViews>
  <sheetFormatPr defaultColWidth="9.00390625" defaultRowHeight="13.5"/>
  <cols>
    <col min="1" max="4" width="9.00390625" style="9" customWidth="1"/>
    <col min="5" max="5" width="21.625" style="9" customWidth="1"/>
    <col min="6" max="6" width="6.875" style="9" customWidth="1"/>
    <col min="7" max="7" width="6.50390625" style="9" customWidth="1"/>
    <col min="8" max="8" width="6.625" style="9" customWidth="1"/>
    <col min="9" max="9" width="9.00390625" style="9" customWidth="1"/>
    <col min="10" max="10" width="6.00390625" style="9" customWidth="1"/>
    <col min="11" max="16384" width="9.00390625" style="9" customWidth="1"/>
  </cols>
  <sheetData>
    <row r="1" spans="1:12" ht="33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8"/>
    </row>
    <row r="2" spans="1:12" ht="14.25">
      <c r="A2" s="13" t="s">
        <v>503</v>
      </c>
      <c r="B2" s="13" t="s">
        <v>504</v>
      </c>
      <c r="C2" s="13" t="s">
        <v>505</v>
      </c>
      <c r="D2" s="13" t="s">
        <v>506</v>
      </c>
      <c r="E2" s="13" t="s">
        <v>507</v>
      </c>
      <c r="F2" s="14" t="s">
        <v>1</v>
      </c>
      <c r="G2" s="14" t="s">
        <v>2</v>
      </c>
      <c r="H2" s="14" t="s">
        <v>3</v>
      </c>
      <c r="I2" s="14" t="s">
        <v>4</v>
      </c>
      <c r="J2" s="15" t="s">
        <v>5</v>
      </c>
      <c r="K2" s="14" t="s">
        <v>6</v>
      </c>
      <c r="L2" s="8"/>
    </row>
    <row r="3" spans="1:12" ht="14.25">
      <c r="A3" s="13" t="s">
        <v>583</v>
      </c>
      <c r="B3" s="13" t="s">
        <v>584</v>
      </c>
      <c r="C3" s="13" t="s">
        <v>531</v>
      </c>
      <c r="D3" s="13" t="s">
        <v>568</v>
      </c>
      <c r="E3" s="13" t="s">
        <v>547</v>
      </c>
      <c r="F3" s="14">
        <v>45</v>
      </c>
      <c r="G3" s="14">
        <v>36</v>
      </c>
      <c r="H3" s="14">
        <v>21</v>
      </c>
      <c r="I3" s="14">
        <v>102</v>
      </c>
      <c r="J3" s="14">
        <v>1</v>
      </c>
      <c r="K3" s="14" t="s">
        <v>517</v>
      </c>
      <c r="L3" s="8"/>
    </row>
    <row r="4" spans="1:12" ht="14.25">
      <c r="A4" s="13" t="s">
        <v>7</v>
      </c>
      <c r="B4" s="13" t="s">
        <v>8</v>
      </c>
      <c r="C4" s="13" t="s">
        <v>531</v>
      </c>
      <c r="D4" s="13" t="s">
        <v>568</v>
      </c>
      <c r="E4" s="13" t="s">
        <v>495</v>
      </c>
      <c r="F4" s="14">
        <v>45</v>
      </c>
      <c r="G4" s="14">
        <v>36</v>
      </c>
      <c r="H4" s="14">
        <v>21</v>
      </c>
      <c r="I4" s="14">
        <v>102</v>
      </c>
      <c r="J4" s="14">
        <v>1</v>
      </c>
      <c r="K4" s="14" t="s">
        <v>517</v>
      </c>
      <c r="L4" s="8"/>
    </row>
    <row r="5" spans="1:12" ht="14.25">
      <c r="A5" s="13" t="s">
        <v>576</v>
      </c>
      <c r="B5" s="13" t="s">
        <v>577</v>
      </c>
      <c r="C5" s="13" t="s">
        <v>531</v>
      </c>
      <c r="D5" s="13" t="s">
        <v>568</v>
      </c>
      <c r="E5" s="13" t="s">
        <v>547</v>
      </c>
      <c r="F5" s="14">
        <v>35</v>
      </c>
      <c r="G5" s="14">
        <v>40</v>
      </c>
      <c r="H5" s="14">
        <v>21</v>
      </c>
      <c r="I5" s="14">
        <v>96</v>
      </c>
      <c r="J5" s="14">
        <v>3</v>
      </c>
      <c r="K5" s="14" t="s">
        <v>517</v>
      </c>
      <c r="L5" s="8"/>
    </row>
    <row r="6" spans="1:12" ht="14.25">
      <c r="A6" s="13" t="s">
        <v>582</v>
      </c>
      <c r="B6" s="13" t="s">
        <v>128</v>
      </c>
      <c r="C6" s="13" t="s">
        <v>531</v>
      </c>
      <c r="D6" s="13" t="s">
        <v>568</v>
      </c>
      <c r="E6" s="13" t="s">
        <v>561</v>
      </c>
      <c r="F6" s="14">
        <v>35</v>
      </c>
      <c r="G6" s="14">
        <v>28</v>
      </c>
      <c r="H6" s="14">
        <v>30</v>
      </c>
      <c r="I6" s="14">
        <v>93</v>
      </c>
      <c r="J6" s="14">
        <v>4</v>
      </c>
      <c r="K6" s="14" t="s">
        <v>534</v>
      </c>
      <c r="L6" s="8"/>
    </row>
    <row r="7" spans="1:12" ht="14.25">
      <c r="A7" s="13" t="s">
        <v>9</v>
      </c>
      <c r="B7" s="13" t="s">
        <v>10</v>
      </c>
      <c r="C7" s="13" t="s">
        <v>531</v>
      </c>
      <c r="D7" s="13" t="s">
        <v>568</v>
      </c>
      <c r="E7" s="13" t="s">
        <v>547</v>
      </c>
      <c r="F7" s="14">
        <v>30</v>
      </c>
      <c r="G7" s="14">
        <v>36</v>
      </c>
      <c r="H7" s="14">
        <v>24</v>
      </c>
      <c r="I7" s="14">
        <v>90</v>
      </c>
      <c r="J7" s="14">
        <v>5</v>
      </c>
      <c r="K7" s="14" t="s">
        <v>534</v>
      </c>
      <c r="L7" s="8"/>
    </row>
    <row r="8" spans="1:12" ht="14.25">
      <c r="A8" s="13" t="s">
        <v>580</v>
      </c>
      <c r="B8" s="13" t="s">
        <v>581</v>
      </c>
      <c r="C8" s="13" t="s">
        <v>531</v>
      </c>
      <c r="D8" s="13" t="s">
        <v>568</v>
      </c>
      <c r="E8" s="13" t="s">
        <v>569</v>
      </c>
      <c r="F8" s="14">
        <v>35</v>
      </c>
      <c r="G8" s="14">
        <v>28</v>
      </c>
      <c r="H8" s="14">
        <v>24</v>
      </c>
      <c r="I8" s="14">
        <v>87</v>
      </c>
      <c r="J8" s="14">
        <v>6</v>
      </c>
      <c r="K8" s="14" t="s">
        <v>534</v>
      </c>
      <c r="L8" s="8"/>
    </row>
    <row r="9" spans="1:12" ht="14.25">
      <c r="A9" s="13" t="s">
        <v>570</v>
      </c>
      <c r="B9" s="13" t="s">
        <v>571</v>
      </c>
      <c r="C9" s="13" t="s">
        <v>531</v>
      </c>
      <c r="D9" s="13" t="s">
        <v>568</v>
      </c>
      <c r="E9" s="13" t="s">
        <v>561</v>
      </c>
      <c r="F9" s="14">
        <v>35</v>
      </c>
      <c r="G9" s="14">
        <v>24</v>
      </c>
      <c r="H9" s="14">
        <v>21</v>
      </c>
      <c r="I9" s="14">
        <v>80</v>
      </c>
      <c r="J9" s="14">
        <v>7</v>
      </c>
      <c r="K9" s="14" t="s">
        <v>287</v>
      </c>
      <c r="L9" s="8"/>
    </row>
    <row r="10" spans="1:12" ht="14.25">
      <c r="A10" s="13" t="s">
        <v>11</v>
      </c>
      <c r="B10" s="13" t="s">
        <v>124</v>
      </c>
      <c r="C10" s="13" t="s">
        <v>531</v>
      </c>
      <c r="D10" s="13" t="s">
        <v>568</v>
      </c>
      <c r="E10" s="13" t="s">
        <v>561</v>
      </c>
      <c r="F10" s="14">
        <v>35</v>
      </c>
      <c r="G10" s="14">
        <v>20</v>
      </c>
      <c r="H10" s="14">
        <v>24</v>
      </c>
      <c r="I10" s="14">
        <v>79</v>
      </c>
      <c r="J10" s="14">
        <v>8</v>
      </c>
      <c r="K10" s="14" t="s">
        <v>287</v>
      </c>
      <c r="L10" s="8"/>
    </row>
    <row r="11" spans="1:12" ht="14.25">
      <c r="A11" s="13" t="s">
        <v>572</v>
      </c>
      <c r="B11" s="13" t="s">
        <v>573</v>
      </c>
      <c r="C11" s="13" t="s">
        <v>531</v>
      </c>
      <c r="D11" s="13" t="s">
        <v>568</v>
      </c>
      <c r="E11" s="13" t="s">
        <v>569</v>
      </c>
      <c r="F11" s="14">
        <v>35</v>
      </c>
      <c r="G11" s="14">
        <v>16</v>
      </c>
      <c r="H11" s="14">
        <v>21</v>
      </c>
      <c r="I11" s="14">
        <v>72</v>
      </c>
      <c r="J11" s="14">
        <v>9</v>
      </c>
      <c r="K11" s="14" t="s">
        <v>287</v>
      </c>
      <c r="L11" s="8"/>
    </row>
    <row r="12" spans="1:12" ht="14.25">
      <c r="A12" s="13" t="s">
        <v>566</v>
      </c>
      <c r="B12" s="13" t="s">
        <v>567</v>
      </c>
      <c r="C12" s="13" t="s">
        <v>531</v>
      </c>
      <c r="D12" s="13" t="s">
        <v>568</v>
      </c>
      <c r="E12" s="13" t="s">
        <v>569</v>
      </c>
      <c r="F12" s="14">
        <v>25</v>
      </c>
      <c r="G12" s="14">
        <v>20</v>
      </c>
      <c r="H12" s="14">
        <v>27</v>
      </c>
      <c r="I12" s="14">
        <v>72</v>
      </c>
      <c r="J12" s="14">
        <v>10</v>
      </c>
      <c r="K12" s="14" t="s">
        <v>287</v>
      </c>
      <c r="L12" s="8"/>
    </row>
    <row r="13" spans="1:12" ht="14.25">
      <c r="A13" s="13" t="s">
        <v>574</v>
      </c>
      <c r="B13" s="13" t="s">
        <v>575</v>
      </c>
      <c r="C13" s="13" t="s">
        <v>531</v>
      </c>
      <c r="D13" s="13" t="s">
        <v>568</v>
      </c>
      <c r="E13" s="13" t="s">
        <v>561</v>
      </c>
      <c r="F13" s="14">
        <v>30</v>
      </c>
      <c r="G13" s="14">
        <v>20</v>
      </c>
      <c r="H13" s="14">
        <v>21</v>
      </c>
      <c r="I13" s="14">
        <v>71</v>
      </c>
      <c r="J13" s="14">
        <v>11</v>
      </c>
      <c r="K13" s="14" t="s">
        <v>287</v>
      </c>
      <c r="L13" s="8"/>
    </row>
    <row r="14" spans="1:12" ht="14.25">
      <c r="A14" s="13" t="s">
        <v>578</v>
      </c>
      <c r="B14" s="13" t="s">
        <v>579</v>
      </c>
      <c r="C14" s="13" t="s">
        <v>531</v>
      </c>
      <c r="D14" s="13" t="s">
        <v>568</v>
      </c>
      <c r="E14" s="13" t="s">
        <v>569</v>
      </c>
      <c r="F14" s="14">
        <v>25</v>
      </c>
      <c r="G14" s="14">
        <v>16</v>
      </c>
      <c r="H14" s="14">
        <v>21</v>
      </c>
      <c r="I14" s="14">
        <v>62</v>
      </c>
      <c r="J14" s="14">
        <v>12</v>
      </c>
      <c r="K14" s="14" t="s">
        <v>287</v>
      </c>
      <c r="L14" s="8"/>
    </row>
    <row r="15" spans="1:12" ht="10.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8"/>
    </row>
    <row r="16" spans="1:12" ht="14.25">
      <c r="A16" s="13" t="s">
        <v>12</v>
      </c>
      <c r="B16" s="13" t="s">
        <v>13</v>
      </c>
      <c r="C16" s="13" t="s">
        <v>514</v>
      </c>
      <c r="D16" s="13" t="s">
        <v>568</v>
      </c>
      <c r="E16" s="13" t="s">
        <v>495</v>
      </c>
      <c r="F16" s="14">
        <v>45</v>
      </c>
      <c r="G16" s="14">
        <v>36</v>
      </c>
      <c r="H16" s="14">
        <v>30</v>
      </c>
      <c r="I16" s="14">
        <v>111</v>
      </c>
      <c r="J16" s="15">
        <v>1</v>
      </c>
      <c r="K16" s="14" t="s">
        <v>517</v>
      </c>
      <c r="L16" s="8"/>
    </row>
    <row r="17" spans="1:12" ht="14.25">
      <c r="A17" s="13" t="s">
        <v>587</v>
      </c>
      <c r="B17" s="13" t="s">
        <v>588</v>
      </c>
      <c r="C17" s="13" t="s">
        <v>514</v>
      </c>
      <c r="D17" s="13" t="s">
        <v>568</v>
      </c>
      <c r="E17" s="13" t="s">
        <v>547</v>
      </c>
      <c r="F17" s="14">
        <v>35</v>
      </c>
      <c r="G17" s="14">
        <v>40</v>
      </c>
      <c r="H17" s="14">
        <v>21</v>
      </c>
      <c r="I17" s="14">
        <v>96</v>
      </c>
      <c r="J17" s="15">
        <v>2</v>
      </c>
      <c r="K17" s="14" t="s">
        <v>517</v>
      </c>
      <c r="L17" s="8"/>
    </row>
    <row r="18" spans="1:12" ht="14.25">
      <c r="A18" s="13" t="s">
        <v>14</v>
      </c>
      <c r="B18" s="13" t="s">
        <v>15</v>
      </c>
      <c r="C18" s="13" t="s">
        <v>514</v>
      </c>
      <c r="D18" s="13" t="s">
        <v>568</v>
      </c>
      <c r="E18" s="13" t="s">
        <v>547</v>
      </c>
      <c r="F18" s="14">
        <v>30</v>
      </c>
      <c r="G18" s="14">
        <v>28</v>
      </c>
      <c r="H18" s="14">
        <v>27</v>
      </c>
      <c r="I18" s="14">
        <v>85</v>
      </c>
      <c r="J18" s="15">
        <v>3</v>
      </c>
      <c r="K18" s="14" t="s">
        <v>517</v>
      </c>
      <c r="L18" s="8"/>
    </row>
    <row r="19" spans="1:12" ht="14.25">
      <c r="A19" s="13" t="s">
        <v>591</v>
      </c>
      <c r="B19" s="13" t="s">
        <v>592</v>
      </c>
      <c r="C19" s="13" t="s">
        <v>514</v>
      </c>
      <c r="D19" s="13" t="s">
        <v>568</v>
      </c>
      <c r="E19" s="13" t="s">
        <v>547</v>
      </c>
      <c r="F19" s="14">
        <v>40</v>
      </c>
      <c r="G19" s="14">
        <v>20</v>
      </c>
      <c r="H19" s="14">
        <v>24</v>
      </c>
      <c r="I19" s="14">
        <v>84</v>
      </c>
      <c r="J19" s="15">
        <v>4</v>
      </c>
      <c r="K19" s="14" t="s">
        <v>534</v>
      </c>
      <c r="L19" s="8"/>
    </row>
    <row r="20" spans="1:12" ht="14.25">
      <c r="A20" s="13" t="s">
        <v>16</v>
      </c>
      <c r="B20" s="13" t="s">
        <v>17</v>
      </c>
      <c r="C20" s="13" t="s">
        <v>514</v>
      </c>
      <c r="D20" s="13" t="s">
        <v>568</v>
      </c>
      <c r="E20" s="13" t="s">
        <v>547</v>
      </c>
      <c r="F20" s="14">
        <v>35</v>
      </c>
      <c r="G20" s="14">
        <v>28</v>
      </c>
      <c r="H20" s="14">
        <v>21</v>
      </c>
      <c r="I20" s="14">
        <v>84</v>
      </c>
      <c r="J20" s="15">
        <v>5</v>
      </c>
      <c r="K20" s="14" t="s">
        <v>534</v>
      </c>
      <c r="L20" s="8"/>
    </row>
    <row r="21" spans="1:12" ht="14.25">
      <c r="A21" s="13" t="s">
        <v>589</v>
      </c>
      <c r="B21" s="13" t="s">
        <v>590</v>
      </c>
      <c r="C21" s="13" t="s">
        <v>514</v>
      </c>
      <c r="D21" s="13" t="s">
        <v>568</v>
      </c>
      <c r="E21" s="13" t="s">
        <v>344</v>
      </c>
      <c r="F21" s="14">
        <v>35</v>
      </c>
      <c r="G21" s="14">
        <v>20</v>
      </c>
      <c r="H21" s="14">
        <v>12</v>
      </c>
      <c r="I21" s="14">
        <v>67</v>
      </c>
      <c r="J21" s="15">
        <v>6</v>
      </c>
      <c r="K21" s="14" t="s">
        <v>534</v>
      </c>
      <c r="L21" s="8"/>
    </row>
    <row r="22" spans="1:12" ht="14.25">
      <c r="A22" s="13" t="s">
        <v>593</v>
      </c>
      <c r="B22" s="13" t="s">
        <v>594</v>
      </c>
      <c r="C22" s="13" t="s">
        <v>514</v>
      </c>
      <c r="D22" s="13" t="s">
        <v>568</v>
      </c>
      <c r="E22" s="13" t="s">
        <v>569</v>
      </c>
      <c r="F22" s="14">
        <v>35</v>
      </c>
      <c r="G22" s="14">
        <v>16</v>
      </c>
      <c r="H22" s="14">
        <v>15</v>
      </c>
      <c r="I22" s="14">
        <v>66</v>
      </c>
      <c r="J22" s="15">
        <v>7</v>
      </c>
      <c r="K22" s="14" t="s">
        <v>287</v>
      </c>
      <c r="L22" s="8"/>
    </row>
    <row r="23" spans="1:12" ht="14.25">
      <c r="A23" s="13" t="s">
        <v>18</v>
      </c>
      <c r="B23" s="13" t="s">
        <v>19</v>
      </c>
      <c r="C23" s="13" t="s">
        <v>514</v>
      </c>
      <c r="D23" s="13" t="s">
        <v>568</v>
      </c>
      <c r="E23" s="13" t="s">
        <v>547</v>
      </c>
      <c r="F23" s="14">
        <v>30</v>
      </c>
      <c r="G23" s="14">
        <v>9</v>
      </c>
      <c r="H23" s="14">
        <v>27</v>
      </c>
      <c r="I23" s="14">
        <v>66</v>
      </c>
      <c r="J23" s="15">
        <v>8</v>
      </c>
      <c r="K23" s="14" t="s">
        <v>287</v>
      </c>
      <c r="L23" s="8"/>
    </row>
    <row r="24" spans="1:12" ht="14.25">
      <c r="A24" s="13" t="s">
        <v>20</v>
      </c>
      <c r="B24" s="13" t="s">
        <v>21</v>
      </c>
      <c r="C24" s="13" t="s">
        <v>514</v>
      </c>
      <c r="D24" s="13" t="s">
        <v>568</v>
      </c>
      <c r="E24" s="13" t="s">
        <v>22</v>
      </c>
      <c r="F24" s="14">
        <v>20</v>
      </c>
      <c r="G24" s="14">
        <v>20</v>
      </c>
      <c r="H24" s="14">
        <v>24</v>
      </c>
      <c r="I24" s="14">
        <v>64</v>
      </c>
      <c r="J24" s="15">
        <v>9</v>
      </c>
      <c r="K24" s="14" t="s">
        <v>287</v>
      </c>
      <c r="L24" s="8"/>
    </row>
    <row r="25" spans="1:12" ht="14.25">
      <c r="A25" s="13" t="s">
        <v>129</v>
      </c>
      <c r="B25" s="13" t="s">
        <v>586</v>
      </c>
      <c r="C25" s="13" t="s">
        <v>514</v>
      </c>
      <c r="D25" s="13" t="s">
        <v>568</v>
      </c>
      <c r="E25" s="13" t="s">
        <v>561</v>
      </c>
      <c r="F25" s="14">
        <v>25</v>
      </c>
      <c r="G25" s="14">
        <v>20</v>
      </c>
      <c r="H25" s="14">
        <v>18</v>
      </c>
      <c r="I25" s="14">
        <v>63</v>
      </c>
      <c r="J25" s="15">
        <v>10</v>
      </c>
      <c r="K25" s="14" t="s">
        <v>287</v>
      </c>
      <c r="L25" s="8"/>
    </row>
    <row r="26" spans="1:12" ht="14.25">
      <c r="A26" s="13" t="s">
        <v>23</v>
      </c>
      <c r="B26" s="13" t="s">
        <v>24</v>
      </c>
      <c r="C26" s="13" t="s">
        <v>514</v>
      </c>
      <c r="D26" s="13" t="s">
        <v>568</v>
      </c>
      <c r="E26" s="13" t="s">
        <v>22</v>
      </c>
      <c r="F26" s="14">
        <v>25</v>
      </c>
      <c r="G26" s="14">
        <v>12</v>
      </c>
      <c r="H26" s="14">
        <v>24</v>
      </c>
      <c r="I26" s="14">
        <v>61</v>
      </c>
      <c r="J26" s="15">
        <v>11</v>
      </c>
      <c r="K26" s="14" t="s">
        <v>287</v>
      </c>
      <c r="L26" s="8"/>
    </row>
    <row r="27" spans="1:12" ht="14.25">
      <c r="A27" s="13" t="s">
        <v>595</v>
      </c>
      <c r="B27" s="13" t="s">
        <v>596</v>
      </c>
      <c r="C27" s="13" t="s">
        <v>514</v>
      </c>
      <c r="D27" s="13" t="s">
        <v>568</v>
      </c>
      <c r="E27" s="13" t="s">
        <v>547</v>
      </c>
      <c r="F27" s="14">
        <v>40</v>
      </c>
      <c r="G27" s="14">
        <v>8</v>
      </c>
      <c r="H27" s="14">
        <v>12</v>
      </c>
      <c r="I27" s="14">
        <v>60</v>
      </c>
      <c r="J27" s="15">
        <v>12</v>
      </c>
      <c r="K27" s="14" t="s">
        <v>287</v>
      </c>
      <c r="L27" s="8"/>
    </row>
    <row r="28" spans="1:12" ht="21" customHeight="1">
      <c r="A28" s="7"/>
      <c r="B28" s="7"/>
      <c r="C28" s="7"/>
      <c r="D28" s="7"/>
      <c r="E28" s="7"/>
      <c r="F28" s="10"/>
      <c r="G28" s="10"/>
      <c r="H28" s="10"/>
      <c r="I28" s="10"/>
      <c r="J28" s="11"/>
      <c r="K28" s="10"/>
      <c r="L28" s="8"/>
    </row>
    <row r="29" spans="1:12" ht="14.25">
      <c r="A29" s="13" t="s">
        <v>503</v>
      </c>
      <c r="B29" s="13" t="s">
        <v>504</v>
      </c>
      <c r="C29" s="13" t="s">
        <v>505</v>
      </c>
      <c r="D29" s="13" t="s">
        <v>506</v>
      </c>
      <c r="E29" s="13" t="s">
        <v>507</v>
      </c>
      <c r="F29" s="14" t="s">
        <v>1</v>
      </c>
      <c r="G29" s="14" t="s">
        <v>2</v>
      </c>
      <c r="H29" s="14" t="s">
        <v>3</v>
      </c>
      <c r="I29" s="14" t="s">
        <v>4</v>
      </c>
      <c r="J29" s="17" t="s">
        <v>5</v>
      </c>
      <c r="K29" s="14" t="s">
        <v>6</v>
      </c>
      <c r="L29" s="10"/>
    </row>
    <row r="30" spans="1:12" ht="14.25">
      <c r="A30" s="13" t="s">
        <v>548</v>
      </c>
      <c r="B30" s="13" t="s">
        <v>549</v>
      </c>
      <c r="C30" s="13" t="s">
        <v>531</v>
      </c>
      <c r="D30" s="13" t="s">
        <v>546</v>
      </c>
      <c r="E30" s="13" t="s">
        <v>344</v>
      </c>
      <c r="F30" s="14">
        <v>45</v>
      </c>
      <c r="G30" s="14">
        <v>36</v>
      </c>
      <c r="H30" s="14">
        <v>30</v>
      </c>
      <c r="I30" s="14">
        <v>111</v>
      </c>
      <c r="J30" s="14">
        <v>1</v>
      </c>
      <c r="K30" s="14" t="s">
        <v>25</v>
      </c>
      <c r="L30" s="10"/>
    </row>
    <row r="31" spans="1:12" ht="14.25">
      <c r="A31" s="13" t="s">
        <v>26</v>
      </c>
      <c r="B31" s="13" t="s">
        <v>27</v>
      </c>
      <c r="C31" s="13" t="s">
        <v>531</v>
      </c>
      <c r="D31" s="13" t="s">
        <v>546</v>
      </c>
      <c r="E31" s="13" t="s">
        <v>547</v>
      </c>
      <c r="F31" s="14">
        <v>40</v>
      </c>
      <c r="G31" s="14">
        <v>28</v>
      </c>
      <c r="H31" s="14">
        <v>27</v>
      </c>
      <c r="I31" s="14">
        <v>95</v>
      </c>
      <c r="J31" s="14">
        <v>2</v>
      </c>
      <c r="K31" s="14" t="s">
        <v>25</v>
      </c>
      <c r="L31" s="10"/>
    </row>
    <row r="32" spans="1:12" ht="14.25">
      <c r="A32" s="13" t="s">
        <v>28</v>
      </c>
      <c r="B32" s="13" t="s">
        <v>29</v>
      </c>
      <c r="C32" s="13" t="s">
        <v>531</v>
      </c>
      <c r="D32" s="13" t="s">
        <v>546</v>
      </c>
      <c r="E32" s="13" t="s">
        <v>522</v>
      </c>
      <c r="F32" s="14">
        <v>35</v>
      </c>
      <c r="G32" s="14">
        <v>40</v>
      </c>
      <c r="H32" s="14">
        <v>15</v>
      </c>
      <c r="I32" s="14">
        <v>90</v>
      </c>
      <c r="J32" s="14">
        <v>3</v>
      </c>
      <c r="K32" s="14" t="s">
        <v>25</v>
      </c>
      <c r="L32" s="10"/>
    </row>
    <row r="33" spans="1:12" ht="14.25">
      <c r="A33" s="13" t="s">
        <v>553</v>
      </c>
      <c r="B33" s="13" t="s">
        <v>554</v>
      </c>
      <c r="C33" s="13" t="s">
        <v>531</v>
      </c>
      <c r="D33" s="13" t="s">
        <v>546</v>
      </c>
      <c r="E33" s="13" t="s">
        <v>357</v>
      </c>
      <c r="F33" s="14">
        <v>30</v>
      </c>
      <c r="G33" s="14">
        <v>36</v>
      </c>
      <c r="H33" s="14">
        <v>18</v>
      </c>
      <c r="I33" s="14">
        <v>84</v>
      </c>
      <c r="J33" s="14">
        <v>4</v>
      </c>
      <c r="K33" s="14" t="s">
        <v>30</v>
      </c>
      <c r="L33" s="10"/>
    </row>
    <row r="34" spans="1:12" ht="14.25">
      <c r="A34" s="13" t="s">
        <v>31</v>
      </c>
      <c r="B34" s="13" t="s">
        <v>32</v>
      </c>
      <c r="C34" s="13" t="s">
        <v>531</v>
      </c>
      <c r="D34" s="13" t="s">
        <v>546</v>
      </c>
      <c r="E34" s="13" t="s">
        <v>357</v>
      </c>
      <c r="F34" s="14">
        <v>30</v>
      </c>
      <c r="G34" s="14">
        <v>32</v>
      </c>
      <c r="H34" s="14">
        <v>21</v>
      </c>
      <c r="I34" s="14">
        <v>83</v>
      </c>
      <c r="J34" s="14">
        <v>5</v>
      </c>
      <c r="K34" s="14" t="s">
        <v>30</v>
      </c>
      <c r="L34" s="10"/>
    </row>
    <row r="35" spans="1:12" ht="14.25">
      <c r="A35" s="13" t="s">
        <v>33</v>
      </c>
      <c r="B35" s="13" t="s">
        <v>34</v>
      </c>
      <c r="C35" s="13" t="s">
        <v>531</v>
      </c>
      <c r="D35" s="13" t="s">
        <v>546</v>
      </c>
      <c r="E35" s="13" t="s">
        <v>561</v>
      </c>
      <c r="F35" s="14">
        <v>35</v>
      </c>
      <c r="G35" s="14">
        <v>32</v>
      </c>
      <c r="H35" s="14">
        <v>15</v>
      </c>
      <c r="I35" s="14">
        <v>82</v>
      </c>
      <c r="J35" s="14">
        <v>6</v>
      </c>
      <c r="K35" s="14" t="s">
        <v>30</v>
      </c>
      <c r="L35" s="10"/>
    </row>
    <row r="36" spans="1:12" ht="14.25">
      <c r="A36" s="13" t="s">
        <v>35</v>
      </c>
      <c r="B36" s="13" t="s">
        <v>36</v>
      </c>
      <c r="C36" s="13" t="s">
        <v>531</v>
      </c>
      <c r="D36" s="13" t="s">
        <v>546</v>
      </c>
      <c r="E36" s="13" t="s">
        <v>430</v>
      </c>
      <c r="F36" s="14">
        <v>30</v>
      </c>
      <c r="G36" s="14">
        <v>32</v>
      </c>
      <c r="H36" s="14">
        <v>15</v>
      </c>
      <c r="I36" s="14">
        <v>77</v>
      </c>
      <c r="J36" s="14">
        <v>7</v>
      </c>
      <c r="K36" s="14" t="s">
        <v>37</v>
      </c>
      <c r="L36" s="10"/>
    </row>
    <row r="37" spans="1:12" ht="14.25">
      <c r="A37" s="13" t="s">
        <v>550</v>
      </c>
      <c r="B37" s="13" t="s">
        <v>551</v>
      </c>
      <c r="C37" s="13" t="s">
        <v>531</v>
      </c>
      <c r="D37" s="13" t="s">
        <v>546</v>
      </c>
      <c r="E37" s="13" t="s">
        <v>552</v>
      </c>
      <c r="F37" s="14">
        <v>25</v>
      </c>
      <c r="G37" s="14">
        <v>36</v>
      </c>
      <c r="H37" s="14">
        <v>15</v>
      </c>
      <c r="I37" s="14">
        <v>76</v>
      </c>
      <c r="J37" s="14">
        <v>8</v>
      </c>
      <c r="K37" s="14" t="s">
        <v>37</v>
      </c>
      <c r="L37" s="10"/>
    </row>
    <row r="38" spans="1:12" ht="14.25">
      <c r="A38" s="13" t="s">
        <v>38</v>
      </c>
      <c r="B38" s="13" t="s">
        <v>39</v>
      </c>
      <c r="C38" s="13" t="s">
        <v>531</v>
      </c>
      <c r="D38" s="13" t="s">
        <v>546</v>
      </c>
      <c r="E38" s="13" t="s">
        <v>547</v>
      </c>
      <c r="F38" s="14">
        <v>35</v>
      </c>
      <c r="G38" s="14">
        <v>16</v>
      </c>
      <c r="H38" s="14">
        <v>21</v>
      </c>
      <c r="I38" s="14">
        <v>72</v>
      </c>
      <c r="J38" s="14">
        <v>9</v>
      </c>
      <c r="K38" s="14" t="s">
        <v>37</v>
      </c>
      <c r="L38" s="10"/>
    </row>
    <row r="39" spans="1:12" ht="14.25">
      <c r="A39" s="13" t="s">
        <v>544</v>
      </c>
      <c r="B39" s="13" t="s">
        <v>545</v>
      </c>
      <c r="C39" s="13" t="s">
        <v>531</v>
      </c>
      <c r="D39" s="13" t="s">
        <v>546</v>
      </c>
      <c r="E39" s="13" t="s">
        <v>357</v>
      </c>
      <c r="F39" s="14">
        <v>25</v>
      </c>
      <c r="G39" s="14">
        <v>28</v>
      </c>
      <c r="H39" s="14">
        <v>18</v>
      </c>
      <c r="I39" s="14">
        <v>71</v>
      </c>
      <c r="J39" s="14">
        <v>10</v>
      </c>
      <c r="K39" s="14" t="s">
        <v>37</v>
      </c>
      <c r="L39" s="10"/>
    </row>
    <row r="40" spans="1:12" ht="14.25">
      <c r="A40" s="13" t="s">
        <v>40</v>
      </c>
      <c r="B40" s="13" t="s">
        <v>41</v>
      </c>
      <c r="C40" s="13" t="s">
        <v>531</v>
      </c>
      <c r="D40" s="13" t="s">
        <v>546</v>
      </c>
      <c r="E40" s="13" t="s">
        <v>42</v>
      </c>
      <c r="F40" s="14">
        <v>25</v>
      </c>
      <c r="G40" s="14">
        <v>16</v>
      </c>
      <c r="H40" s="14">
        <v>18</v>
      </c>
      <c r="I40" s="14">
        <v>69</v>
      </c>
      <c r="J40" s="14">
        <v>11</v>
      </c>
      <c r="K40" s="14" t="s">
        <v>37</v>
      </c>
      <c r="L40" s="10"/>
    </row>
    <row r="41" spans="1:12" ht="14.25">
      <c r="A41" s="13" t="s">
        <v>43</v>
      </c>
      <c r="B41" s="13" t="s">
        <v>44</v>
      </c>
      <c r="C41" s="13" t="s">
        <v>531</v>
      </c>
      <c r="D41" s="13" t="s">
        <v>546</v>
      </c>
      <c r="E41" s="13" t="s">
        <v>547</v>
      </c>
      <c r="F41" s="14">
        <v>30</v>
      </c>
      <c r="G41" s="14">
        <v>28</v>
      </c>
      <c r="H41" s="14">
        <v>9</v>
      </c>
      <c r="I41" s="14">
        <v>67</v>
      </c>
      <c r="J41" s="14">
        <v>12</v>
      </c>
      <c r="K41" s="14" t="s">
        <v>37</v>
      </c>
      <c r="L41" s="10"/>
    </row>
    <row r="42" spans="1:12" ht="11.2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2"/>
      <c r="L42" s="10"/>
    </row>
    <row r="43" spans="1:12" ht="14.25">
      <c r="A43" s="13" t="s">
        <v>562</v>
      </c>
      <c r="B43" s="13" t="s">
        <v>563</v>
      </c>
      <c r="C43" s="13" t="s">
        <v>514</v>
      </c>
      <c r="D43" s="13" t="s">
        <v>546</v>
      </c>
      <c r="E43" s="13" t="s">
        <v>344</v>
      </c>
      <c r="F43" s="14">
        <v>45</v>
      </c>
      <c r="G43" s="14">
        <v>52</v>
      </c>
      <c r="H43" s="14">
        <v>33</v>
      </c>
      <c r="I43" s="14">
        <v>130</v>
      </c>
      <c r="J43" s="14">
        <v>1</v>
      </c>
      <c r="K43" s="14" t="s">
        <v>25</v>
      </c>
      <c r="L43" s="10"/>
    </row>
    <row r="44" spans="1:12" ht="14.25">
      <c r="A44" s="13" t="s">
        <v>45</v>
      </c>
      <c r="B44" s="13" t="s">
        <v>46</v>
      </c>
      <c r="C44" s="13" t="s">
        <v>514</v>
      </c>
      <c r="D44" s="13" t="s">
        <v>546</v>
      </c>
      <c r="E44" s="13" t="s">
        <v>47</v>
      </c>
      <c r="F44" s="14">
        <v>35</v>
      </c>
      <c r="G44" s="14">
        <v>52</v>
      </c>
      <c r="H44" s="14">
        <v>30</v>
      </c>
      <c r="I44" s="14">
        <v>117</v>
      </c>
      <c r="J44" s="14">
        <v>2</v>
      </c>
      <c r="K44" s="14" t="s">
        <v>25</v>
      </c>
      <c r="L44" s="10"/>
    </row>
    <row r="45" spans="1:12" ht="14.25">
      <c r="A45" s="13" t="s">
        <v>48</v>
      </c>
      <c r="B45" s="13" t="s">
        <v>49</v>
      </c>
      <c r="C45" s="13" t="s">
        <v>514</v>
      </c>
      <c r="D45" s="13" t="s">
        <v>546</v>
      </c>
      <c r="E45" s="13" t="s">
        <v>50</v>
      </c>
      <c r="F45" s="14">
        <v>30</v>
      </c>
      <c r="G45" s="14">
        <v>48</v>
      </c>
      <c r="H45" s="14">
        <v>33</v>
      </c>
      <c r="I45" s="14">
        <v>111</v>
      </c>
      <c r="J45" s="14">
        <v>3</v>
      </c>
      <c r="K45" s="14" t="s">
        <v>25</v>
      </c>
      <c r="L45" s="10"/>
    </row>
    <row r="46" spans="1:12" ht="14.25">
      <c r="A46" s="13" t="s">
        <v>559</v>
      </c>
      <c r="B46" s="13" t="s">
        <v>560</v>
      </c>
      <c r="C46" s="13" t="s">
        <v>514</v>
      </c>
      <c r="D46" s="13" t="s">
        <v>546</v>
      </c>
      <c r="E46" s="13" t="s">
        <v>344</v>
      </c>
      <c r="F46" s="14">
        <v>45</v>
      </c>
      <c r="G46" s="14">
        <v>32</v>
      </c>
      <c r="H46" s="14">
        <v>24</v>
      </c>
      <c r="I46" s="14">
        <v>101</v>
      </c>
      <c r="J46" s="14">
        <v>4</v>
      </c>
      <c r="K46" s="14" t="s">
        <v>30</v>
      </c>
      <c r="L46" s="10"/>
    </row>
    <row r="47" spans="1:12" ht="14.25">
      <c r="A47" s="13" t="s">
        <v>51</v>
      </c>
      <c r="B47" s="13" t="s">
        <v>52</v>
      </c>
      <c r="C47" s="13" t="s">
        <v>514</v>
      </c>
      <c r="D47" s="13" t="s">
        <v>546</v>
      </c>
      <c r="E47" s="13" t="s">
        <v>552</v>
      </c>
      <c r="F47" s="14">
        <v>45</v>
      </c>
      <c r="G47" s="14">
        <v>36</v>
      </c>
      <c r="H47" s="14">
        <v>18</v>
      </c>
      <c r="I47" s="14">
        <v>99</v>
      </c>
      <c r="J47" s="14">
        <v>5</v>
      </c>
      <c r="K47" s="14" t="s">
        <v>30</v>
      </c>
      <c r="L47" s="10"/>
    </row>
    <row r="48" spans="1:12" ht="14.25">
      <c r="A48" s="13" t="s">
        <v>555</v>
      </c>
      <c r="B48" s="13" t="s">
        <v>556</v>
      </c>
      <c r="C48" s="13" t="s">
        <v>514</v>
      </c>
      <c r="D48" s="13" t="s">
        <v>546</v>
      </c>
      <c r="E48" s="13" t="s">
        <v>344</v>
      </c>
      <c r="F48" s="14">
        <v>35</v>
      </c>
      <c r="G48" s="14">
        <v>36</v>
      </c>
      <c r="H48" s="14">
        <v>21</v>
      </c>
      <c r="I48" s="14">
        <v>92</v>
      </c>
      <c r="J48" s="14">
        <v>6</v>
      </c>
      <c r="K48" s="14" t="s">
        <v>30</v>
      </c>
      <c r="L48" s="10"/>
    </row>
    <row r="49" spans="1:12" ht="14.25">
      <c r="A49" s="13" t="s">
        <v>557</v>
      </c>
      <c r="B49" s="13" t="s">
        <v>558</v>
      </c>
      <c r="C49" s="13" t="s">
        <v>514</v>
      </c>
      <c r="D49" s="13" t="s">
        <v>546</v>
      </c>
      <c r="E49" s="13" t="s">
        <v>357</v>
      </c>
      <c r="F49" s="14">
        <v>35</v>
      </c>
      <c r="G49" s="14">
        <v>29</v>
      </c>
      <c r="H49" s="14">
        <v>21</v>
      </c>
      <c r="I49" s="14">
        <v>85</v>
      </c>
      <c r="J49" s="14">
        <v>7</v>
      </c>
      <c r="K49" s="14" t="s">
        <v>37</v>
      </c>
      <c r="L49" s="10"/>
    </row>
    <row r="50" spans="1:12" ht="14.25">
      <c r="A50" s="13" t="s">
        <v>53</v>
      </c>
      <c r="B50" s="13" t="s">
        <v>54</v>
      </c>
      <c r="C50" s="13" t="s">
        <v>514</v>
      </c>
      <c r="D50" s="13" t="s">
        <v>546</v>
      </c>
      <c r="E50" s="13" t="s">
        <v>522</v>
      </c>
      <c r="F50" s="14">
        <v>40</v>
      </c>
      <c r="G50" s="14">
        <v>20</v>
      </c>
      <c r="H50" s="14">
        <v>24</v>
      </c>
      <c r="I50" s="14">
        <v>84</v>
      </c>
      <c r="J50" s="14">
        <v>8</v>
      </c>
      <c r="K50" s="14" t="s">
        <v>37</v>
      </c>
      <c r="L50" s="10"/>
    </row>
    <row r="51" spans="1:12" ht="14.25">
      <c r="A51" s="13" t="s">
        <v>564</v>
      </c>
      <c r="B51" s="13" t="s">
        <v>565</v>
      </c>
      <c r="C51" s="13" t="s">
        <v>514</v>
      </c>
      <c r="D51" s="13" t="s">
        <v>546</v>
      </c>
      <c r="E51" s="13" t="s">
        <v>552</v>
      </c>
      <c r="F51" s="14">
        <v>25</v>
      </c>
      <c r="G51" s="14">
        <v>32</v>
      </c>
      <c r="H51" s="14">
        <v>27</v>
      </c>
      <c r="I51" s="14">
        <v>84</v>
      </c>
      <c r="J51" s="14">
        <v>9</v>
      </c>
      <c r="K51" s="14" t="s">
        <v>37</v>
      </c>
      <c r="L51" s="10"/>
    </row>
    <row r="52" spans="1:12" ht="14.25">
      <c r="A52" s="13" t="s">
        <v>55</v>
      </c>
      <c r="B52" s="13" t="s">
        <v>113</v>
      </c>
      <c r="C52" s="13" t="s">
        <v>514</v>
      </c>
      <c r="D52" s="13" t="s">
        <v>546</v>
      </c>
      <c r="E52" s="13" t="s">
        <v>42</v>
      </c>
      <c r="F52" s="14">
        <v>50</v>
      </c>
      <c r="G52" s="14">
        <v>8</v>
      </c>
      <c r="H52" s="14">
        <v>21</v>
      </c>
      <c r="I52" s="14">
        <v>79</v>
      </c>
      <c r="J52" s="14">
        <v>10</v>
      </c>
      <c r="K52" s="14" t="s">
        <v>37</v>
      </c>
      <c r="L52" s="10"/>
    </row>
    <row r="53" spans="1:12" ht="14.25">
      <c r="A53" s="13" t="s">
        <v>56</v>
      </c>
      <c r="B53" s="13" t="s">
        <v>57</v>
      </c>
      <c r="C53" s="13" t="s">
        <v>514</v>
      </c>
      <c r="D53" s="13" t="s">
        <v>546</v>
      </c>
      <c r="E53" s="13" t="s">
        <v>58</v>
      </c>
      <c r="F53" s="14">
        <v>35</v>
      </c>
      <c r="G53" s="14">
        <v>20</v>
      </c>
      <c r="H53" s="14">
        <v>24</v>
      </c>
      <c r="I53" s="14">
        <v>79</v>
      </c>
      <c r="J53" s="14">
        <v>11</v>
      </c>
      <c r="K53" s="14" t="s">
        <v>37</v>
      </c>
      <c r="L53" s="10"/>
    </row>
    <row r="54" spans="1:12" ht="14.25">
      <c r="A54" s="13" t="s">
        <v>59</v>
      </c>
      <c r="B54" s="13" t="s">
        <v>60</v>
      </c>
      <c r="C54" s="13" t="s">
        <v>514</v>
      </c>
      <c r="D54" s="13" t="s">
        <v>546</v>
      </c>
      <c r="E54" s="13" t="s">
        <v>357</v>
      </c>
      <c r="F54" s="14">
        <v>30</v>
      </c>
      <c r="G54" s="14">
        <v>28</v>
      </c>
      <c r="H54" s="14">
        <v>21</v>
      </c>
      <c r="I54" s="14">
        <v>79</v>
      </c>
      <c r="J54" s="14">
        <v>12</v>
      </c>
      <c r="K54" s="14" t="s">
        <v>37</v>
      </c>
      <c r="L54" s="10"/>
    </row>
    <row r="55" spans="1:12" ht="18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s="12" customFormat="1" ht="14.25">
      <c r="A56" s="18" t="s">
        <v>503</v>
      </c>
      <c r="B56" s="18" t="s">
        <v>504</v>
      </c>
      <c r="C56" s="18" t="s">
        <v>505</v>
      </c>
      <c r="D56" s="18" t="s">
        <v>506</v>
      </c>
      <c r="E56" s="18" t="s">
        <v>507</v>
      </c>
      <c r="F56" s="15" t="s">
        <v>1</v>
      </c>
      <c r="G56" s="15" t="s">
        <v>2</v>
      </c>
      <c r="H56" s="15" t="s">
        <v>3</v>
      </c>
      <c r="I56" s="15" t="s">
        <v>4</v>
      </c>
      <c r="J56" s="15" t="s">
        <v>5</v>
      </c>
      <c r="K56" s="15" t="s">
        <v>513</v>
      </c>
      <c r="L56" s="10"/>
    </row>
    <row r="57" spans="1:12" s="12" customFormat="1" ht="14.25">
      <c r="A57" s="18" t="s">
        <v>535</v>
      </c>
      <c r="B57" s="18" t="s">
        <v>536</v>
      </c>
      <c r="C57" s="18" t="s">
        <v>531</v>
      </c>
      <c r="D57" s="18" t="s">
        <v>515</v>
      </c>
      <c r="E57" s="18" t="s">
        <v>522</v>
      </c>
      <c r="F57" s="15">
        <v>35</v>
      </c>
      <c r="G57" s="15">
        <v>44</v>
      </c>
      <c r="H57" s="15">
        <v>15</v>
      </c>
      <c r="I57" s="15">
        <v>94</v>
      </c>
      <c r="J57" s="15">
        <v>1</v>
      </c>
      <c r="K57" s="15" t="s">
        <v>517</v>
      </c>
      <c r="L57" s="10"/>
    </row>
    <row r="58" spans="1:12" s="12" customFormat="1" ht="14.25">
      <c r="A58" s="18" t="s">
        <v>61</v>
      </c>
      <c r="B58" s="18" t="s">
        <v>62</v>
      </c>
      <c r="C58" s="18" t="s">
        <v>531</v>
      </c>
      <c r="D58" s="18" t="s">
        <v>515</v>
      </c>
      <c r="E58" s="18" t="s">
        <v>269</v>
      </c>
      <c r="F58" s="15">
        <v>45</v>
      </c>
      <c r="G58" s="15">
        <v>16</v>
      </c>
      <c r="H58" s="15">
        <v>21</v>
      </c>
      <c r="I58" s="15">
        <v>82</v>
      </c>
      <c r="J58" s="15">
        <v>2</v>
      </c>
      <c r="K58" s="15" t="s">
        <v>517</v>
      </c>
      <c r="L58" s="10"/>
    </row>
    <row r="59" spans="1:12" s="12" customFormat="1" ht="14.25">
      <c r="A59" s="18" t="s">
        <v>529</v>
      </c>
      <c r="B59" s="18" t="s">
        <v>530</v>
      </c>
      <c r="C59" s="18" t="s">
        <v>531</v>
      </c>
      <c r="D59" s="18" t="s">
        <v>515</v>
      </c>
      <c r="E59" s="18" t="s">
        <v>522</v>
      </c>
      <c r="F59" s="15">
        <v>30</v>
      </c>
      <c r="G59" s="15">
        <v>40</v>
      </c>
      <c r="H59" s="15">
        <v>12</v>
      </c>
      <c r="I59" s="15">
        <v>82</v>
      </c>
      <c r="J59" s="15">
        <v>3</v>
      </c>
      <c r="K59" s="15" t="s">
        <v>517</v>
      </c>
      <c r="L59" s="10"/>
    </row>
    <row r="60" spans="1:12" s="12" customFormat="1" ht="14.25">
      <c r="A60" s="18" t="s">
        <v>63</v>
      </c>
      <c r="B60" s="18" t="s">
        <v>64</v>
      </c>
      <c r="C60" s="18" t="s">
        <v>531</v>
      </c>
      <c r="D60" s="18" t="s">
        <v>515</v>
      </c>
      <c r="E60" s="18" t="s">
        <v>528</v>
      </c>
      <c r="F60" s="15">
        <v>30</v>
      </c>
      <c r="G60" s="15">
        <v>32</v>
      </c>
      <c r="H60" s="15">
        <v>15</v>
      </c>
      <c r="I60" s="15">
        <v>77</v>
      </c>
      <c r="J60" s="15">
        <v>4</v>
      </c>
      <c r="K60" s="15" t="s">
        <v>534</v>
      </c>
      <c r="L60" s="10"/>
    </row>
    <row r="61" spans="1:12" s="12" customFormat="1" ht="14.25">
      <c r="A61" s="18" t="s">
        <v>532</v>
      </c>
      <c r="B61" s="18" t="s">
        <v>533</v>
      </c>
      <c r="C61" s="18" t="s">
        <v>531</v>
      </c>
      <c r="D61" s="18" t="s">
        <v>515</v>
      </c>
      <c r="E61" s="18" t="s">
        <v>516</v>
      </c>
      <c r="F61" s="15">
        <v>35</v>
      </c>
      <c r="G61" s="15">
        <v>24</v>
      </c>
      <c r="H61" s="15">
        <v>15</v>
      </c>
      <c r="I61" s="15">
        <v>74</v>
      </c>
      <c r="J61" s="15">
        <v>5</v>
      </c>
      <c r="K61" s="15" t="s">
        <v>534</v>
      </c>
      <c r="L61" s="10"/>
    </row>
    <row r="62" spans="1:12" s="12" customFormat="1" ht="14.25">
      <c r="A62" s="18" t="s">
        <v>537</v>
      </c>
      <c r="B62" s="18" t="s">
        <v>538</v>
      </c>
      <c r="C62" s="18" t="s">
        <v>531</v>
      </c>
      <c r="D62" s="18" t="s">
        <v>515</v>
      </c>
      <c r="E62" s="18" t="s">
        <v>274</v>
      </c>
      <c r="F62" s="15">
        <v>25</v>
      </c>
      <c r="G62" s="15">
        <v>24</v>
      </c>
      <c r="H62" s="15">
        <v>24</v>
      </c>
      <c r="I62" s="15">
        <v>73</v>
      </c>
      <c r="J62" s="15">
        <v>6</v>
      </c>
      <c r="K62" s="15" t="s">
        <v>534</v>
      </c>
      <c r="L62" s="10"/>
    </row>
    <row r="63" spans="1:12" s="12" customFormat="1" ht="14.25">
      <c r="A63" s="18" t="s">
        <v>65</v>
      </c>
      <c r="B63" s="18" t="s">
        <v>66</v>
      </c>
      <c r="C63" s="18" t="s">
        <v>531</v>
      </c>
      <c r="D63" s="18" t="s">
        <v>515</v>
      </c>
      <c r="E63" s="18" t="s">
        <v>516</v>
      </c>
      <c r="F63" s="15">
        <v>35</v>
      </c>
      <c r="G63" s="15">
        <v>16</v>
      </c>
      <c r="H63" s="15">
        <v>21</v>
      </c>
      <c r="I63" s="15">
        <v>72</v>
      </c>
      <c r="J63" s="15">
        <v>7</v>
      </c>
      <c r="K63" s="15" t="s">
        <v>539</v>
      </c>
      <c r="L63" s="10"/>
    </row>
    <row r="64" spans="1:12" s="12" customFormat="1" ht="14.25">
      <c r="A64" s="18" t="s">
        <v>67</v>
      </c>
      <c r="B64" s="18" t="s">
        <v>68</v>
      </c>
      <c r="C64" s="18" t="s">
        <v>531</v>
      </c>
      <c r="D64" s="18" t="s">
        <v>515</v>
      </c>
      <c r="E64" s="18" t="s">
        <v>269</v>
      </c>
      <c r="F64" s="15">
        <v>25</v>
      </c>
      <c r="G64" s="15">
        <v>28</v>
      </c>
      <c r="H64" s="15">
        <v>18</v>
      </c>
      <c r="I64" s="15">
        <v>71</v>
      </c>
      <c r="J64" s="15">
        <v>8</v>
      </c>
      <c r="K64" s="15" t="s">
        <v>539</v>
      </c>
      <c r="L64" s="10"/>
    </row>
    <row r="65" spans="1:12" s="12" customFormat="1" ht="14.25">
      <c r="A65" s="18" t="s">
        <v>69</v>
      </c>
      <c r="B65" s="18" t="s">
        <v>70</v>
      </c>
      <c r="C65" s="18" t="s">
        <v>531</v>
      </c>
      <c r="D65" s="18" t="s">
        <v>515</v>
      </c>
      <c r="E65" s="18" t="s">
        <v>274</v>
      </c>
      <c r="F65" s="15">
        <v>35</v>
      </c>
      <c r="G65" s="15">
        <v>12</v>
      </c>
      <c r="H65" s="15">
        <v>24</v>
      </c>
      <c r="I65" s="15">
        <v>71</v>
      </c>
      <c r="J65" s="15">
        <v>9</v>
      </c>
      <c r="K65" s="15" t="s">
        <v>539</v>
      </c>
      <c r="L65" s="10"/>
    </row>
    <row r="66" spans="1:12" s="12" customFormat="1" ht="14.25">
      <c r="A66" s="18" t="s">
        <v>542</v>
      </c>
      <c r="B66" s="18" t="s">
        <v>543</v>
      </c>
      <c r="C66" s="18" t="s">
        <v>531</v>
      </c>
      <c r="D66" s="18" t="s">
        <v>515</v>
      </c>
      <c r="E66" s="18" t="s">
        <v>528</v>
      </c>
      <c r="F66" s="15">
        <v>45</v>
      </c>
      <c r="G66" s="15">
        <v>16</v>
      </c>
      <c r="H66" s="15">
        <v>9</v>
      </c>
      <c r="I66" s="15">
        <v>70</v>
      </c>
      <c r="J66" s="15">
        <v>10</v>
      </c>
      <c r="K66" s="15" t="s">
        <v>539</v>
      </c>
      <c r="L66" s="10"/>
    </row>
    <row r="67" spans="1:12" s="12" customFormat="1" ht="14.25">
      <c r="A67" s="18" t="s">
        <v>71</v>
      </c>
      <c r="B67" s="18" t="s">
        <v>72</v>
      </c>
      <c r="C67" s="18" t="s">
        <v>531</v>
      </c>
      <c r="D67" s="18" t="s">
        <v>515</v>
      </c>
      <c r="E67" s="18" t="s">
        <v>528</v>
      </c>
      <c r="F67" s="15">
        <v>35</v>
      </c>
      <c r="G67" s="15">
        <v>20</v>
      </c>
      <c r="H67" s="15">
        <v>15</v>
      </c>
      <c r="I67" s="15">
        <v>70</v>
      </c>
      <c r="J67" s="15">
        <v>11</v>
      </c>
      <c r="K67" s="15" t="s">
        <v>539</v>
      </c>
      <c r="L67" s="10"/>
    </row>
    <row r="68" spans="1:12" s="12" customFormat="1" ht="14.25">
      <c r="A68" s="18" t="s">
        <v>540</v>
      </c>
      <c r="B68" s="18" t="s">
        <v>541</v>
      </c>
      <c r="C68" s="18" t="s">
        <v>531</v>
      </c>
      <c r="D68" s="18" t="s">
        <v>515</v>
      </c>
      <c r="E68" s="18" t="s">
        <v>516</v>
      </c>
      <c r="F68" s="15">
        <v>30</v>
      </c>
      <c r="G68" s="15">
        <v>28</v>
      </c>
      <c r="H68" s="15">
        <v>12</v>
      </c>
      <c r="I68" s="15">
        <v>70</v>
      </c>
      <c r="J68" s="15">
        <v>12</v>
      </c>
      <c r="K68" s="15" t="s">
        <v>539</v>
      </c>
      <c r="L68" s="10"/>
    </row>
    <row r="69" spans="1:12" s="12" customFormat="1" ht="14.25">
      <c r="A69" s="18" t="s">
        <v>73</v>
      </c>
      <c r="B69" s="18" t="s">
        <v>74</v>
      </c>
      <c r="C69" s="18" t="s">
        <v>531</v>
      </c>
      <c r="D69" s="18" t="s">
        <v>515</v>
      </c>
      <c r="E69" s="18" t="s">
        <v>269</v>
      </c>
      <c r="F69" s="15">
        <v>30</v>
      </c>
      <c r="G69" s="15">
        <v>28</v>
      </c>
      <c r="H69" s="15">
        <v>12</v>
      </c>
      <c r="I69" s="15">
        <v>70</v>
      </c>
      <c r="J69" s="15">
        <v>12</v>
      </c>
      <c r="K69" s="15" t="s">
        <v>539</v>
      </c>
      <c r="L69" s="10"/>
    </row>
    <row r="70" spans="1:12" ht="11.25" customHeight="1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5"/>
      <c r="L70" s="8"/>
    </row>
    <row r="71" spans="1:12" ht="14.25">
      <c r="A71" s="13" t="s">
        <v>75</v>
      </c>
      <c r="B71" s="13" t="s">
        <v>76</v>
      </c>
      <c r="C71" s="13" t="s">
        <v>514</v>
      </c>
      <c r="D71" s="13" t="s">
        <v>515</v>
      </c>
      <c r="E71" s="13" t="s">
        <v>269</v>
      </c>
      <c r="F71" s="14">
        <v>45</v>
      </c>
      <c r="G71" s="14">
        <v>44</v>
      </c>
      <c r="H71" s="14">
        <v>24</v>
      </c>
      <c r="I71" s="14">
        <v>113</v>
      </c>
      <c r="J71" s="17">
        <v>1</v>
      </c>
      <c r="K71" s="16" t="s">
        <v>517</v>
      </c>
      <c r="L71" s="8"/>
    </row>
    <row r="72" spans="1:12" ht="14.25">
      <c r="A72" s="13" t="s">
        <v>77</v>
      </c>
      <c r="B72" s="13" t="s">
        <v>78</v>
      </c>
      <c r="C72" s="13" t="s">
        <v>514</v>
      </c>
      <c r="D72" s="13" t="s">
        <v>515</v>
      </c>
      <c r="E72" s="13" t="s">
        <v>516</v>
      </c>
      <c r="F72" s="14">
        <v>35</v>
      </c>
      <c r="G72" s="14">
        <v>48</v>
      </c>
      <c r="H72" s="14">
        <v>18</v>
      </c>
      <c r="I72" s="14">
        <v>101</v>
      </c>
      <c r="J72" s="17">
        <v>2</v>
      </c>
      <c r="K72" s="16" t="s">
        <v>517</v>
      </c>
      <c r="L72" s="8"/>
    </row>
    <row r="73" spans="1:12" ht="18.75" customHeight="1">
      <c r="A73" s="13" t="s">
        <v>518</v>
      </c>
      <c r="B73" s="13" t="s">
        <v>519</v>
      </c>
      <c r="C73" s="13" t="s">
        <v>514</v>
      </c>
      <c r="D73" s="13" t="s">
        <v>515</v>
      </c>
      <c r="E73" s="13" t="s">
        <v>344</v>
      </c>
      <c r="F73" s="14">
        <v>30</v>
      </c>
      <c r="G73" s="14">
        <v>36</v>
      </c>
      <c r="H73" s="14">
        <v>30</v>
      </c>
      <c r="I73" s="14">
        <v>96</v>
      </c>
      <c r="J73" s="17">
        <v>3</v>
      </c>
      <c r="K73" s="16" t="s">
        <v>517</v>
      </c>
      <c r="L73" s="8"/>
    </row>
    <row r="74" spans="1:12" ht="14.25">
      <c r="A74" s="13" t="s">
        <v>79</v>
      </c>
      <c r="B74" s="13" t="s">
        <v>80</v>
      </c>
      <c r="C74" s="13" t="s">
        <v>514</v>
      </c>
      <c r="D74" s="13" t="s">
        <v>515</v>
      </c>
      <c r="E74" s="13" t="s">
        <v>528</v>
      </c>
      <c r="F74" s="14">
        <v>35</v>
      </c>
      <c r="G74" s="14">
        <v>44</v>
      </c>
      <c r="H74" s="14">
        <v>12</v>
      </c>
      <c r="I74" s="14">
        <v>91</v>
      </c>
      <c r="J74" s="17">
        <v>4</v>
      </c>
      <c r="K74" s="16" t="s">
        <v>534</v>
      </c>
      <c r="L74" s="8"/>
    </row>
    <row r="75" spans="1:12" ht="14.25">
      <c r="A75" s="13" t="s">
        <v>81</v>
      </c>
      <c r="B75" s="13" t="s">
        <v>82</v>
      </c>
      <c r="C75" s="13" t="s">
        <v>514</v>
      </c>
      <c r="D75" s="13" t="s">
        <v>515</v>
      </c>
      <c r="E75" s="13" t="s">
        <v>269</v>
      </c>
      <c r="F75" s="14">
        <v>30</v>
      </c>
      <c r="G75" s="14">
        <v>32</v>
      </c>
      <c r="H75" s="14">
        <v>27</v>
      </c>
      <c r="I75" s="14">
        <v>89</v>
      </c>
      <c r="J75" s="17">
        <v>5</v>
      </c>
      <c r="K75" s="16" t="s">
        <v>534</v>
      </c>
      <c r="L75" s="8"/>
    </row>
    <row r="76" spans="1:12" ht="14.25">
      <c r="A76" s="13" t="s">
        <v>520</v>
      </c>
      <c r="B76" s="13" t="s">
        <v>521</v>
      </c>
      <c r="C76" s="13" t="s">
        <v>514</v>
      </c>
      <c r="D76" s="13" t="s">
        <v>515</v>
      </c>
      <c r="E76" s="13" t="s">
        <v>516</v>
      </c>
      <c r="F76" s="14">
        <v>30</v>
      </c>
      <c r="G76" s="14">
        <v>32</v>
      </c>
      <c r="H76" s="14">
        <v>27</v>
      </c>
      <c r="I76" s="14">
        <v>89</v>
      </c>
      <c r="J76" s="17">
        <v>5</v>
      </c>
      <c r="K76" s="16" t="s">
        <v>534</v>
      </c>
      <c r="L76" s="8"/>
    </row>
    <row r="77" spans="1:12" ht="14.25">
      <c r="A77" s="13" t="s">
        <v>83</v>
      </c>
      <c r="B77" s="13" t="s">
        <v>84</v>
      </c>
      <c r="C77" s="13" t="s">
        <v>514</v>
      </c>
      <c r="D77" s="13" t="s">
        <v>515</v>
      </c>
      <c r="E77" s="13" t="s">
        <v>528</v>
      </c>
      <c r="F77" s="14">
        <v>35</v>
      </c>
      <c r="G77" s="14">
        <v>32</v>
      </c>
      <c r="H77" s="14">
        <v>18</v>
      </c>
      <c r="I77" s="14">
        <v>85</v>
      </c>
      <c r="J77" s="17">
        <v>7</v>
      </c>
      <c r="K77" s="16" t="s">
        <v>539</v>
      </c>
      <c r="L77" s="8"/>
    </row>
    <row r="78" spans="1:12" ht="14.25">
      <c r="A78" s="13" t="s">
        <v>526</v>
      </c>
      <c r="B78" s="13" t="s">
        <v>527</v>
      </c>
      <c r="C78" s="13" t="s">
        <v>514</v>
      </c>
      <c r="D78" s="13" t="s">
        <v>515</v>
      </c>
      <c r="E78" s="13" t="s">
        <v>522</v>
      </c>
      <c r="F78" s="14">
        <v>30</v>
      </c>
      <c r="G78" s="14">
        <v>28</v>
      </c>
      <c r="H78" s="14">
        <v>24</v>
      </c>
      <c r="I78" s="14">
        <v>82</v>
      </c>
      <c r="J78" s="17">
        <v>8</v>
      </c>
      <c r="K78" s="16" t="s">
        <v>539</v>
      </c>
      <c r="L78" s="8"/>
    </row>
    <row r="79" spans="1:12" ht="14.25">
      <c r="A79" s="13" t="s">
        <v>85</v>
      </c>
      <c r="B79" s="13" t="s">
        <v>86</v>
      </c>
      <c r="C79" s="13" t="s">
        <v>514</v>
      </c>
      <c r="D79" s="13" t="s">
        <v>515</v>
      </c>
      <c r="E79" s="13" t="s">
        <v>274</v>
      </c>
      <c r="F79" s="14">
        <v>25</v>
      </c>
      <c r="G79" s="14">
        <v>28</v>
      </c>
      <c r="H79" s="14">
        <v>27</v>
      </c>
      <c r="I79" s="14">
        <v>80</v>
      </c>
      <c r="J79" s="17">
        <v>9</v>
      </c>
      <c r="K79" s="16" t="s">
        <v>539</v>
      </c>
      <c r="L79" s="8"/>
    </row>
    <row r="80" spans="1:12" ht="14.25">
      <c r="A80" s="13" t="s">
        <v>87</v>
      </c>
      <c r="B80" s="13" t="s">
        <v>88</v>
      </c>
      <c r="C80" s="13" t="s">
        <v>514</v>
      </c>
      <c r="D80" s="13" t="s">
        <v>515</v>
      </c>
      <c r="E80" s="13" t="s">
        <v>528</v>
      </c>
      <c r="F80" s="14">
        <v>35</v>
      </c>
      <c r="G80" s="14">
        <v>32</v>
      </c>
      <c r="H80" s="14">
        <v>12</v>
      </c>
      <c r="I80" s="14">
        <v>79</v>
      </c>
      <c r="J80" s="17">
        <v>10</v>
      </c>
      <c r="K80" s="16" t="s">
        <v>539</v>
      </c>
      <c r="L80" s="8"/>
    </row>
    <row r="81" spans="1:12" ht="14.25">
      <c r="A81" s="13" t="s">
        <v>89</v>
      </c>
      <c r="B81" s="13" t="s">
        <v>90</v>
      </c>
      <c r="C81" s="13" t="s">
        <v>514</v>
      </c>
      <c r="D81" s="13" t="s">
        <v>515</v>
      </c>
      <c r="E81" s="13" t="s">
        <v>274</v>
      </c>
      <c r="F81" s="14">
        <v>35</v>
      </c>
      <c r="G81" s="14">
        <v>28</v>
      </c>
      <c r="H81" s="14">
        <v>9</v>
      </c>
      <c r="I81" s="14">
        <v>72</v>
      </c>
      <c r="J81" s="17">
        <v>11</v>
      </c>
      <c r="K81" s="16" t="s">
        <v>539</v>
      </c>
      <c r="L81" s="8"/>
    </row>
    <row r="82" spans="1:12" ht="14.25">
      <c r="A82" s="13" t="s">
        <v>523</v>
      </c>
      <c r="B82" s="13" t="s">
        <v>524</v>
      </c>
      <c r="C82" s="13" t="s">
        <v>514</v>
      </c>
      <c r="D82" s="13" t="s">
        <v>515</v>
      </c>
      <c r="E82" s="13" t="s">
        <v>525</v>
      </c>
      <c r="F82" s="14">
        <v>30</v>
      </c>
      <c r="G82" s="14">
        <v>24</v>
      </c>
      <c r="H82" s="14">
        <v>18</v>
      </c>
      <c r="I82" s="14">
        <v>72</v>
      </c>
      <c r="J82" s="17">
        <v>12</v>
      </c>
      <c r="K82" s="16" t="s">
        <v>539</v>
      </c>
      <c r="L82" s="8"/>
    </row>
    <row r="83" spans="1:12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</sheetData>
  <sheetProtection/>
  <protectedRanges>
    <protectedRange sqref="C3:C4" name="区域1_1"/>
    <protectedRange sqref="B3:B4 D3:E4" name="区域1_1_2"/>
    <protectedRange sqref="C5" name="区域1_1_1"/>
    <protectedRange sqref="B5 D5:E5" name="区域1_1_2_1"/>
    <protectedRange sqref="C6" name="区域1_1_3"/>
    <protectedRange sqref="B6 D6:E6" name="区域1_1_2_2"/>
    <protectedRange sqref="B7:E7" name="区域1_1_2_3"/>
    <protectedRange sqref="B8:E8" name="区域1_1_2_4"/>
    <protectedRange sqref="B9:E9" name="区域1_1_2_5"/>
    <protectedRange sqref="C10" name="区域1_1_4"/>
    <protectedRange sqref="B10 D10:E10" name="区域1_4_5"/>
    <protectedRange sqref="C11" name="区域1_1_5"/>
    <protectedRange sqref="B11 D11:E11" name="区域1_4_5_1"/>
    <protectedRange sqref="C12" name="区域1_1_6"/>
    <protectedRange sqref="B12 D12:E12" name="区域1_5_5"/>
    <protectedRange sqref="F12:I12" name="区域1_8_2"/>
    <protectedRange sqref="C13" name="区域1_1_7"/>
    <protectedRange sqref="B13 D13:E13" name="区域1_5_5_1"/>
    <protectedRange sqref="F13:I13" name="区域1_8_2_1"/>
    <protectedRange sqref="C14" name="区域1_1_8"/>
    <protectedRange sqref="B14 D14:E14" name="区域1_5_5_2"/>
    <protectedRange sqref="F14:I14" name="区域1_8_2_2"/>
    <protectedRange sqref="C17" name="区域1_1_9"/>
    <protectedRange sqref="B17 D17:E17" name="区域1_1_2_6"/>
    <protectedRange sqref="C18" name="区域1_1_10"/>
    <protectedRange sqref="B18 D18:E18" name="区域1_1_2_7"/>
    <protectedRange sqref="B19:E19" name="区域1_1_2_8"/>
    <protectedRange sqref="B20:E20" name="区域1_1_2_9"/>
    <protectedRange sqref="B21:E21" name="区域1_1_2_10"/>
    <protectedRange sqref="C22" name="区域1_1_11"/>
    <protectedRange sqref="B22 D22:E22" name="区域1_4_5_2"/>
    <protectedRange sqref="C23" name="区域1_1_12"/>
    <protectedRange sqref="B23 D23:E23" name="区域1_4_5_3"/>
    <protectedRange sqref="C24" name="区域1_1_13"/>
    <protectedRange sqref="B24 D24:E24" name="区域1_5_5_3"/>
    <protectedRange sqref="F24:I24" name="区域1_8_2_3"/>
    <protectedRange sqref="C25" name="区域1_1_14"/>
    <protectedRange sqref="B25 D25:E25" name="区域1_5_5_4"/>
    <protectedRange sqref="F25:I25" name="区域1_8_2_4"/>
    <protectedRange sqref="C26" name="区域1_1_15"/>
    <protectedRange sqref="B26 D26:E26" name="区域1_5_5_5"/>
    <protectedRange sqref="F26:I26" name="区域1_8_2_5"/>
    <protectedRange sqref="C27:C28" name="区域1_1_16"/>
    <protectedRange sqref="B27:B28 D27:E28" name="区域1_5_5_6"/>
    <protectedRange sqref="F27:I28" name="区域1_8_2_6"/>
    <protectedRange sqref="F30:I37" name="区域1_5_1"/>
    <protectedRange sqref="G41:I42 G39:I39" name="区域1_6_1_1"/>
    <protectedRange sqref="F43:F46" name="区域1_7_1"/>
    <protectedRange sqref="G47:I54" name="区域1_8_1_1"/>
    <protectedRange sqref="C50:C51 C54 C38:C42 C32:C33 C43:C47" name="区域1_1_17"/>
    <protectedRange sqref="B34:C37 B32:B33 E30:E42 B30:C31 B38:B42" name="区域1_8_1"/>
    <protectedRange sqref="B43:B47 E43:E47" name="区域1_1_1_1_1"/>
    <protectedRange sqref="B48:C49 E48:E54 B52:C53 B50:B51 B54" name="区域1_6_1"/>
    <protectedRange sqref="C57:D57" name="区域1_1_3_1"/>
    <protectedRange sqref="E57 B57" name="区域1_3_2"/>
    <protectedRange sqref="C58:D59" name="区域1_1_4_1"/>
    <protectedRange sqref="B59 E58:E59" name="区域1_3_3"/>
    <protectedRange sqref="C60 C63 D60:D63" name="区域1_1_5_1"/>
    <protectedRange sqref="B60:B62 E60:E63 C61:C62" name="区域1_3_4"/>
    <protectedRange sqref="C64:D65 D69:D70" name="区域1_1_6_1"/>
    <protectedRange sqref="E64:E65 B64:B65 E69:E70" name="区域1_4"/>
    <protectedRange sqref="C66:D68 C69:C70" name="区域1_1_7_1"/>
    <protectedRange sqref="E66:E68 B66:B70" name="区域1_4_1"/>
    <protectedRange sqref="D71" name="区域1_1_12_1_1"/>
    <protectedRange sqref="B71:C71 E71" name="区域1_5_1_1_1"/>
    <protectedRange sqref="F71:I71" name="区域1_2_3_2_1"/>
    <protectedRange sqref="C72:D73" name="区域1_1_13_1_1"/>
    <protectedRange sqref="E72:E73 B72:B73" name="区域1_5_2_1"/>
    <protectedRange sqref="F72:I73" name="区域1_2_3_3_1"/>
    <protectedRange sqref="D74:D77" name="区域1_1_14_1_1"/>
    <protectedRange sqref="E74:E77 B74:C77" name="区域1_5_3_1"/>
    <protectedRange sqref="F74:I77" name="区域1_2_3_4_1"/>
    <protectedRange sqref="C78:D79" name="区域1_1_15_1_1"/>
    <protectedRange sqref="E78 B78" name="区域1_5_4"/>
    <protectedRange sqref="F78:I79" name="区域1_2_3_5_1"/>
    <protectedRange sqref="C80:D80" name="区域1_1_16_1_1"/>
    <protectedRange sqref="F80:I80" name="区域1_2_3_6_1"/>
    <protectedRange sqref="C81:D81" name="区域1_1_17_1_1"/>
    <protectedRange sqref="F81:I81" name="区域1_2_3_7_1"/>
    <protectedRange sqref="C82:D82" name="区域1_1_18_1"/>
    <protectedRange sqref="F82:I82" name="区域1_2_3_8_1"/>
  </protectedRanges>
  <mergeCells count="4">
    <mergeCell ref="A1:K1"/>
    <mergeCell ref="A15:K15"/>
    <mergeCell ref="A42:K42"/>
    <mergeCell ref="A70:K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87"/>
  <sheetViews>
    <sheetView zoomScalePageLayoutView="0" workbookViewId="0" topLeftCell="A1">
      <selection activeCell="A3" sqref="A3:IV3"/>
    </sheetView>
  </sheetViews>
  <sheetFormatPr defaultColWidth="9.00390625" defaultRowHeight="13.5"/>
  <cols>
    <col min="1" max="1" width="8.50390625" style="5" customWidth="1"/>
    <col min="2" max="2" width="9.00390625" style="5" customWidth="1"/>
    <col min="3" max="4" width="6.625" style="5" customWidth="1"/>
    <col min="5" max="5" width="27.875" style="5" customWidth="1"/>
    <col min="6" max="7" width="7.00390625" style="5" customWidth="1"/>
    <col min="8" max="8" width="8.00390625" style="5" customWidth="1"/>
    <col min="9" max="9" width="6.875" style="5" customWidth="1"/>
    <col min="10" max="10" width="5.75390625" style="5" customWidth="1"/>
    <col min="11" max="11" width="6.875" style="5" customWidth="1"/>
    <col min="12" max="16384" width="9.00390625" style="5" customWidth="1"/>
  </cols>
  <sheetData>
    <row r="1" spans="1:11" ht="36" customHeight="1">
      <c r="A1" s="56" t="s">
        <v>599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12" customFormat="1" ht="14.25">
      <c r="A3" s="18" t="s">
        <v>609</v>
      </c>
      <c r="B3" s="18" t="s">
        <v>610</v>
      </c>
      <c r="C3" s="18" t="s">
        <v>611</v>
      </c>
      <c r="D3" s="18" t="s">
        <v>612</v>
      </c>
      <c r="E3" s="18" t="s">
        <v>507</v>
      </c>
      <c r="F3" s="15" t="s">
        <v>508</v>
      </c>
      <c r="G3" s="15" t="s">
        <v>509</v>
      </c>
      <c r="H3" s="15" t="s">
        <v>510</v>
      </c>
      <c r="I3" s="15" t="s">
        <v>511</v>
      </c>
      <c r="J3" s="15" t="s">
        <v>512</v>
      </c>
      <c r="K3" s="15" t="s">
        <v>613</v>
      </c>
      <c r="L3" s="10"/>
    </row>
    <row r="4" spans="1:12" s="12" customFormat="1" ht="14.25">
      <c r="A4" s="18" t="s">
        <v>614</v>
      </c>
      <c r="B4" s="18" t="s">
        <v>615</v>
      </c>
      <c r="C4" s="18" t="s">
        <v>616</v>
      </c>
      <c r="D4" s="18" t="s">
        <v>617</v>
      </c>
      <c r="E4" s="18" t="s">
        <v>516</v>
      </c>
      <c r="F4" s="15">
        <v>34</v>
      </c>
      <c r="G4" s="15">
        <v>4</v>
      </c>
      <c r="H4" s="15">
        <v>4</v>
      </c>
      <c r="I4" s="15">
        <v>372</v>
      </c>
      <c r="J4" s="15">
        <v>1</v>
      </c>
      <c r="K4" s="15" t="s">
        <v>618</v>
      </c>
      <c r="L4" s="10"/>
    </row>
    <row r="5" spans="1:12" s="12" customFormat="1" ht="14.25">
      <c r="A5" s="18" t="s">
        <v>619</v>
      </c>
      <c r="B5" s="18" t="s">
        <v>620</v>
      </c>
      <c r="C5" s="18" t="s">
        <v>616</v>
      </c>
      <c r="D5" s="18" t="s">
        <v>617</v>
      </c>
      <c r="E5" s="18" t="s">
        <v>516</v>
      </c>
      <c r="F5" s="15">
        <v>24</v>
      </c>
      <c r="G5" s="15">
        <v>6</v>
      </c>
      <c r="H5" s="15">
        <v>5</v>
      </c>
      <c r="I5" s="15">
        <v>293</v>
      </c>
      <c r="J5" s="15">
        <v>2</v>
      </c>
      <c r="K5" s="15" t="s">
        <v>618</v>
      </c>
      <c r="L5" s="10"/>
    </row>
    <row r="6" spans="1:12" s="12" customFormat="1" ht="14.25">
      <c r="A6" s="18" t="s">
        <v>621</v>
      </c>
      <c r="B6" s="18" t="s">
        <v>622</v>
      </c>
      <c r="C6" s="18" t="s">
        <v>616</v>
      </c>
      <c r="D6" s="18" t="s">
        <v>617</v>
      </c>
      <c r="E6" s="18" t="s">
        <v>602</v>
      </c>
      <c r="F6" s="15">
        <v>26</v>
      </c>
      <c r="G6" s="15">
        <v>5</v>
      </c>
      <c r="H6" s="15">
        <v>7</v>
      </c>
      <c r="I6" s="15">
        <v>290</v>
      </c>
      <c r="J6" s="15">
        <v>3</v>
      </c>
      <c r="K6" s="15" t="s">
        <v>618</v>
      </c>
      <c r="L6" s="10"/>
    </row>
    <row r="7" spans="1:12" s="12" customFormat="1" ht="14.25">
      <c r="A7" s="18" t="s">
        <v>623</v>
      </c>
      <c r="B7" s="18" t="s">
        <v>624</v>
      </c>
      <c r="C7" s="18" t="s">
        <v>616</v>
      </c>
      <c r="D7" s="18" t="s">
        <v>617</v>
      </c>
      <c r="E7" s="18" t="s">
        <v>516</v>
      </c>
      <c r="F7" s="15">
        <v>22</v>
      </c>
      <c r="G7" s="15">
        <v>5</v>
      </c>
      <c r="H7" s="15">
        <v>3</v>
      </c>
      <c r="I7" s="15">
        <v>270</v>
      </c>
      <c r="J7" s="15">
        <v>4</v>
      </c>
      <c r="K7" s="15" t="s">
        <v>625</v>
      </c>
      <c r="L7" s="10"/>
    </row>
    <row r="8" spans="1:12" s="12" customFormat="1" ht="14.25">
      <c r="A8" s="18" t="s">
        <v>626</v>
      </c>
      <c r="B8" s="18" t="s">
        <v>627</v>
      </c>
      <c r="C8" s="18" t="s">
        <v>616</v>
      </c>
      <c r="D8" s="18" t="s">
        <v>617</v>
      </c>
      <c r="E8" s="18" t="s">
        <v>522</v>
      </c>
      <c r="F8" s="15">
        <v>17</v>
      </c>
      <c r="G8" s="15">
        <v>8</v>
      </c>
      <c r="H8" s="15">
        <v>2</v>
      </c>
      <c r="I8" s="15">
        <v>264</v>
      </c>
      <c r="J8" s="15">
        <v>5</v>
      </c>
      <c r="K8" s="15" t="s">
        <v>625</v>
      </c>
      <c r="L8" s="10"/>
    </row>
    <row r="9" spans="1:12" s="12" customFormat="1" ht="14.25">
      <c r="A9" s="18" t="s">
        <v>628</v>
      </c>
      <c r="B9" s="18" t="s">
        <v>629</v>
      </c>
      <c r="C9" s="18" t="s">
        <v>616</v>
      </c>
      <c r="D9" s="18" t="s">
        <v>617</v>
      </c>
      <c r="E9" s="18" t="s">
        <v>603</v>
      </c>
      <c r="F9" s="15">
        <v>23</v>
      </c>
      <c r="G9" s="15">
        <v>0</v>
      </c>
      <c r="H9" s="15">
        <v>1</v>
      </c>
      <c r="I9" s="15">
        <v>225</v>
      </c>
      <c r="J9" s="15">
        <v>6</v>
      </c>
      <c r="K9" s="15" t="s">
        <v>625</v>
      </c>
      <c r="L9" s="10"/>
    </row>
    <row r="10" spans="1:12" s="12" customFormat="1" ht="14.25">
      <c r="A10" s="18" t="s">
        <v>630</v>
      </c>
      <c r="B10" s="18" t="s">
        <v>631</v>
      </c>
      <c r="C10" s="18" t="s">
        <v>616</v>
      </c>
      <c r="D10" s="18" t="s">
        <v>617</v>
      </c>
      <c r="E10" s="18" t="s">
        <v>516</v>
      </c>
      <c r="F10" s="15">
        <v>21</v>
      </c>
      <c r="G10" s="15">
        <v>0</v>
      </c>
      <c r="H10" s="15">
        <v>0</v>
      </c>
      <c r="I10" s="15">
        <v>210</v>
      </c>
      <c r="J10" s="15">
        <v>7</v>
      </c>
      <c r="K10" s="15" t="s">
        <v>632</v>
      </c>
      <c r="L10" s="10"/>
    </row>
    <row r="11" spans="1:12" s="12" customFormat="1" ht="14.25">
      <c r="A11" s="18" t="s">
        <v>633</v>
      </c>
      <c r="B11" s="18" t="s">
        <v>634</v>
      </c>
      <c r="C11" s="18" t="s">
        <v>616</v>
      </c>
      <c r="D11" s="18" t="s">
        <v>617</v>
      </c>
      <c r="E11" s="18" t="s">
        <v>522</v>
      </c>
      <c r="F11" s="15">
        <v>15</v>
      </c>
      <c r="G11" s="15">
        <v>5</v>
      </c>
      <c r="H11" s="15">
        <v>3</v>
      </c>
      <c r="I11" s="15">
        <v>200</v>
      </c>
      <c r="J11" s="15">
        <v>8</v>
      </c>
      <c r="K11" s="15" t="s">
        <v>632</v>
      </c>
      <c r="L11" s="10"/>
    </row>
    <row r="12" spans="1:12" s="12" customFormat="1" ht="14.25">
      <c r="A12" s="18" t="s">
        <v>635</v>
      </c>
      <c r="B12" s="18" t="s">
        <v>636</v>
      </c>
      <c r="C12" s="18" t="s">
        <v>616</v>
      </c>
      <c r="D12" s="18" t="s">
        <v>617</v>
      </c>
      <c r="E12" s="18" t="s">
        <v>516</v>
      </c>
      <c r="F12" s="15">
        <v>19</v>
      </c>
      <c r="G12" s="15">
        <v>0</v>
      </c>
      <c r="H12" s="15">
        <v>4</v>
      </c>
      <c r="I12" s="15">
        <v>170</v>
      </c>
      <c r="J12" s="15">
        <v>9</v>
      </c>
      <c r="K12" s="15" t="s">
        <v>632</v>
      </c>
      <c r="L12" s="10"/>
    </row>
    <row r="13" spans="1:12" s="12" customFormat="1" ht="14.25">
      <c r="A13" s="18" t="s">
        <v>637</v>
      </c>
      <c r="B13" s="18" t="s">
        <v>638</v>
      </c>
      <c r="C13" s="18" t="s">
        <v>616</v>
      </c>
      <c r="D13" s="18" t="s">
        <v>617</v>
      </c>
      <c r="E13" s="18" t="s">
        <v>528</v>
      </c>
      <c r="F13" s="15">
        <v>18</v>
      </c>
      <c r="G13" s="15">
        <v>0</v>
      </c>
      <c r="H13" s="15">
        <v>3</v>
      </c>
      <c r="I13" s="15">
        <v>165</v>
      </c>
      <c r="J13" s="15">
        <v>10</v>
      </c>
      <c r="K13" s="15" t="s">
        <v>632</v>
      </c>
      <c r="L13" s="10"/>
    </row>
    <row r="14" spans="1:12" s="12" customFormat="1" ht="14.25">
      <c r="A14" s="18" t="s">
        <v>639</v>
      </c>
      <c r="B14" s="18" t="s">
        <v>640</v>
      </c>
      <c r="C14" s="18" t="s">
        <v>616</v>
      </c>
      <c r="D14" s="18" t="s">
        <v>617</v>
      </c>
      <c r="E14" s="18" t="s">
        <v>528</v>
      </c>
      <c r="F14" s="15">
        <v>15</v>
      </c>
      <c r="G14" s="15">
        <v>2</v>
      </c>
      <c r="H14" s="15">
        <v>3</v>
      </c>
      <c r="I14" s="15">
        <v>161</v>
      </c>
      <c r="J14" s="15">
        <v>11</v>
      </c>
      <c r="K14" s="15" t="s">
        <v>632</v>
      </c>
      <c r="L14" s="10"/>
    </row>
    <row r="15" spans="1:12" s="12" customFormat="1" ht="14.25">
      <c r="A15" s="18" t="s">
        <v>641</v>
      </c>
      <c r="B15" s="18" t="s">
        <v>642</v>
      </c>
      <c r="C15" s="18" t="s">
        <v>616</v>
      </c>
      <c r="D15" s="18" t="s">
        <v>617</v>
      </c>
      <c r="E15" s="18" t="s">
        <v>516</v>
      </c>
      <c r="F15" s="15">
        <v>15</v>
      </c>
      <c r="G15" s="15">
        <v>1</v>
      </c>
      <c r="H15" s="15">
        <v>4</v>
      </c>
      <c r="I15" s="15">
        <v>143</v>
      </c>
      <c r="J15" s="15">
        <v>12</v>
      </c>
      <c r="K15" s="15" t="s">
        <v>632</v>
      </c>
      <c r="L15" s="10"/>
    </row>
    <row r="16" spans="1:1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2" s="12" customFormat="1" ht="14.25">
      <c r="A17" s="18" t="s">
        <v>643</v>
      </c>
      <c r="B17" s="18" t="s">
        <v>644</v>
      </c>
      <c r="C17" s="18" t="s">
        <v>645</v>
      </c>
      <c r="D17" s="18" t="s">
        <v>646</v>
      </c>
      <c r="E17" s="18" t="s">
        <v>647</v>
      </c>
      <c r="F17" s="15" t="s">
        <v>648</v>
      </c>
      <c r="G17" s="15" t="s">
        <v>649</v>
      </c>
      <c r="H17" s="15" t="s">
        <v>650</v>
      </c>
      <c r="I17" s="15" t="s">
        <v>651</v>
      </c>
      <c r="J17" s="15" t="s">
        <v>652</v>
      </c>
      <c r="K17" s="15" t="s">
        <v>653</v>
      </c>
      <c r="L17" s="10"/>
    </row>
    <row r="18" spans="1:12" s="12" customFormat="1" ht="14.25">
      <c r="A18" s="18" t="s">
        <v>654</v>
      </c>
      <c r="B18" s="18" t="s">
        <v>655</v>
      </c>
      <c r="C18" s="18" t="s">
        <v>606</v>
      </c>
      <c r="D18" s="18" t="s">
        <v>656</v>
      </c>
      <c r="E18" s="18" t="s">
        <v>657</v>
      </c>
      <c r="F18" s="15">
        <v>26</v>
      </c>
      <c r="G18" s="15">
        <v>2</v>
      </c>
      <c r="H18" s="15">
        <v>4</v>
      </c>
      <c r="I18" s="15">
        <v>266</v>
      </c>
      <c r="J18" s="15">
        <v>1</v>
      </c>
      <c r="K18" s="15" t="s">
        <v>608</v>
      </c>
      <c r="L18" s="10"/>
    </row>
    <row r="19" spans="1:12" s="12" customFormat="1" ht="14.25">
      <c r="A19" s="18" t="s">
        <v>658</v>
      </c>
      <c r="B19" s="18" t="s">
        <v>659</v>
      </c>
      <c r="C19" s="18" t="s">
        <v>606</v>
      </c>
      <c r="D19" s="18" t="s">
        <v>656</v>
      </c>
      <c r="E19" s="18" t="s">
        <v>660</v>
      </c>
      <c r="F19" s="15">
        <v>28</v>
      </c>
      <c r="G19" s="15">
        <v>0</v>
      </c>
      <c r="H19" s="15">
        <v>4</v>
      </c>
      <c r="I19" s="15">
        <v>260</v>
      </c>
      <c r="J19" s="15">
        <v>2</v>
      </c>
      <c r="K19" s="15" t="s">
        <v>608</v>
      </c>
      <c r="L19" s="10"/>
    </row>
    <row r="20" spans="1:12" s="12" customFormat="1" ht="14.25">
      <c r="A20" s="18" t="s">
        <v>661</v>
      </c>
      <c r="B20" s="18" t="s">
        <v>662</v>
      </c>
      <c r="C20" s="18" t="s">
        <v>606</v>
      </c>
      <c r="D20" s="18" t="s">
        <v>656</v>
      </c>
      <c r="E20" s="18" t="s">
        <v>660</v>
      </c>
      <c r="F20" s="15">
        <v>26</v>
      </c>
      <c r="G20" s="15">
        <v>0</v>
      </c>
      <c r="H20" s="15">
        <v>5</v>
      </c>
      <c r="I20" s="15">
        <v>235</v>
      </c>
      <c r="J20" s="15">
        <v>3</v>
      </c>
      <c r="K20" s="15" t="s">
        <v>608</v>
      </c>
      <c r="L20" s="10"/>
    </row>
    <row r="21" spans="1:12" s="12" customFormat="1" ht="14.25">
      <c r="A21" s="18" t="s">
        <v>663</v>
      </c>
      <c r="B21" s="18" t="s">
        <v>664</v>
      </c>
      <c r="C21" s="18" t="s">
        <v>606</v>
      </c>
      <c r="D21" s="18" t="s">
        <v>656</v>
      </c>
      <c r="E21" s="18" t="s">
        <v>665</v>
      </c>
      <c r="F21" s="15">
        <v>23</v>
      </c>
      <c r="G21" s="15">
        <v>0</v>
      </c>
      <c r="H21" s="15">
        <v>0</v>
      </c>
      <c r="I21" s="15">
        <v>230</v>
      </c>
      <c r="J21" s="15">
        <v>4</v>
      </c>
      <c r="K21" s="15" t="s">
        <v>666</v>
      </c>
      <c r="L21" s="10"/>
    </row>
    <row r="22" spans="1:12" s="12" customFormat="1" ht="14.25">
      <c r="A22" s="18" t="s">
        <v>667</v>
      </c>
      <c r="B22" s="18" t="s">
        <v>668</v>
      </c>
      <c r="C22" s="18" t="s">
        <v>606</v>
      </c>
      <c r="D22" s="18" t="s">
        <v>656</v>
      </c>
      <c r="E22" s="18" t="s">
        <v>516</v>
      </c>
      <c r="F22" s="15">
        <v>25</v>
      </c>
      <c r="G22" s="15">
        <v>0</v>
      </c>
      <c r="H22" s="15">
        <v>7</v>
      </c>
      <c r="I22" s="15">
        <v>215</v>
      </c>
      <c r="J22" s="15">
        <v>5</v>
      </c>
      <c r="K22" s="15" t="s">
        <v>666</v>
      </c>
      <c r="L22" s="10"/>
    </row>
    <row r="23" spans="1:12" s="12" customFormat="1" ht="14.25">
      <c r="A23" s="18" t="s">
        <v>669</v>
      </c>
      <c r="B23" s="18" t="s">
        <v>670</v>
      </c>
      <c r="C23" s="18" t="s">
        <v>606</v>
      </c>
      <c r="D23" s="18" t="s">
        <v>656</v>
      </c>
      <c r="E23" s="18" t="s">
        <v>657</v>
      </c>
      <c r="F23" s="15">
        <v>13</v>
      </c>
      <c r="G23" s="15">
        <v>7</v>
      </c>
      <c r="H23" s="15">
        <v>2</v>
      </c>
      <c r="I23" s="15">
        <v>211</v>
      </c>
      <c r="J23" s="15">
        <v>6</v>
      </c>
      <c r="K23" s="15" t="s">
        <v>666</v>
      </c>
      <c r="L23" s="10"/>
    </row>
    <row r="24" spans="1:12" s="12" customFormat="1" ht="14.25">
      <c r="A24" s="18" t="s">
        <v>671</v>
      </c>
      <c r="B24" s="18" t="s">
        <v>672</v>
      </c>
      <c r="C24" s="18" t="s">
        <v>606</v>
      </c>
      <c r="D24" s="18" t="s">
        <v>656</v>
      </c>
      <c r="E24" s="18" t="s">
        <v>673</v>
      </c>
      <c r="F24" s="15">
        <v>10</v>
      </c>
      <c r="G24" s="15">
        <v>10</v>
      </c>
      <c r="H24" s="15">
        <v>5</v>
      </c>
      <c r="I24" s="15">
        <v>205</v>
      </c>
      <c r="J24" s="15">
        <v>7</v>
      </c>
      <c r="K24" s="15" t="s">
        <v>674</v>
      </c>
      <c r="L24" s="10"/>
    </row>
    <row r="25" spans="1:12" s="12" customFormat="1" ht="14.25">
      <c r="A25" s="18" t="s">
        <v>675</v>
      </c>
      <c r="B25" s="18" t="s">
        <v>676</v>
      </c>
      <c r="C25" s="18" t="s">
        <v>606</v>
      </c>
      <c r="D25" s="18" t="s">
        <v>656</v>
      </c>
      <c r="E25" s="18" t="s">
        <v>525</v>
      </c>
      <c r="F25" s="15">
        <v>19</v>
      </c>
      <c r="G25" s="15">
        <v>0</v>
      </c>
      <c r="H25" s="15">
        <v>4</v>
      </c>
      <c r="I25" s="15">
        <v>170</v>
      </c>
      <c r="J25" s="15">
        <v>8</v>
      </c>
      <c r="K25" s="15" t="s">
        <v>674</v>
      </c>
      <c r="L25" s="10"/>
    </row>
    <row r="26" spans="1:12" s="12" customFormat="1" ht="14.25">
      <c r="A26" s="18" t="s">
        <v>677</v>
      </c>
      <c r="B26" s="18" t="s">
        <v>678</v>
      </c>
      <c r="C26" s="18" t="s">
        <v>606</v>
      </c>
      <c r="D26" s="18" t="s">
        <v>656</v>
      </c>
      <c r="E26" s="18" t="s">
        <v>660</v>
      </c>
      <c r="F26" s="15">
        <v>17</v>
      </c>
      <c r="G26" s="15">
        <v>0</v>
      </c>
      <c r="H26" s="15">
        <v>4</v>
      </c>
      <c r="I26" s="15">
        <v>150</v>
      </c>
      <c r="J26" s="15">
        <v>9</v>
      </c>
      <c r="K26" s="15" t="s">
        <v>674</v>
      </c>
      <c r="L26" s="10"/>
    </row>
    <row r="27" spans="1:12" s="12" customFormat="1" ht="14.25">
      <c r="A27" s="18" t="s">
        <v>679</v>
      </c>
      <c r="B27" s="18" t="s">
        <v>680</v>
      </c>
      <c r="C27" s="18" t="s">
        <v>606</v>
      </c>
      <c r="D27" s="18" t="s">
        <v>656</v>
      </c>
      <c r="E27" s="18" t="s">
        <v>665</v>
      </c>
      <c r="F27" s="15">
        <v>20</v>
      </c>
      <c r="G27" s="15">
        <v>0</v>
      </c>
      <c r="H27" s="15">
        <v>12</v>
      </c>
      <c r="I27" s="15">
        <v>140</v>
      </c>
      <c r="J27" s="15">
        <v>10</v>
      </c>
      <c r="K27" s="15" t="s">
        <v>674</v>
      </c>
      <c r="L27" s="10"/>
    </row>
    <row r="28" spans="1:12" s="12" customFormat="1" ht="14.25">
      <c r="A28" s="18" t="s">
        <v>681</v>
      </c>
      <c r="B28" s="18" t="s">
        <v>682</v>
      </c>
      <c r="C28" s="18" t="s">
        <v>606</v>
      </c>
      <c r="D28" s="18" t="s">
        <v>656</v>
      </c>
      <c r="E28" s="18" t="s">
        <v>683</v>
      </c>
      <c r="F28" s="15">
        <v>14</v>
      </c>
      <c r="G28" s="15">
        <v>0</v>
      </c>
      <c r="H28" s="15">
        <v>2</v>
      </c>
      <c r="I28" s="15">
        <v>130</v>
      </c>
      <c r="J28" s="15">
        <v>11</v>
      </c>
      <c r="K28" s="15" t="s">
        <v>674</v>
      </c>
      <c r="L28" s="10"/>
    </row>
    <row r="29" spans="1:12" s="12" customFormat="1" ht="14.25">
      <c r="A29" s="18" t="s">
        <v>684</v>
      </c>
      <c r="B29" s="18" t="s">
        <v>685</v>
      </c>
      <c r="C29" s="18" t="s">
        <v>606</v>
      </c>
      <c r="D29" s="18" t="s">
        <v>656</v>
      </c>
      <c r="E29" s="18" t="s">
        <v>665</v>
      </c>
      <c r="F29" s="15">
        <v>14</v>
      </c>
      <c r="G29" s="15">
        <v>0</v>
      </c>
      <c r="H29" s="15">
        <v>2</v>
      </c>
      <c r="I29" s="15">
        <v>130</v>
      </c>
      <c r="J29" s="15">
        <v>11</v>
      </c>
      <c r="K29" s="15" t="s">
        <v>674</v>
      </c>
      <c r="L29" s="10"/>
    </row>
    <row r="30" spans="1:12" s="12" customFormat="1" ht="14.25">
      <c r="A30" s="18" t="s">
        <v>686</v>
      </c>
      <c r="B30" s="18" t="s">
        <v>687</v>
      </c>
      <c r="C30" s="18" t="s">
        <v>606</v>
      </c>
      <c r="D30" s="18" t="s">
        <v>656</v>
      </c>
      <c r="E30" s="18" t="s">
        <v>688</v>
      </c>
      <c r="F30" s="15">
        <v>17</v>
      </c>
      <c r="G30" s="15">
        <v>0</v>
      </c>
      <c r="H30" s="15">
        <v>8</v>
      </c>
      <c r="I30" s="15">
        <v>130</v>
      </c>
      <c r="J30" s="15">
        <v>11</v>
      </c>
      <c r="K30" s="15" t="s">
        <v>674</v>
      </c>
      <c r="L30" s="10"/>
    </row>
    <row r="31" spans="1:11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s="12" customFormat="1" ht="14.25">
      <c r="A32" s="18" t="s">
        <v>643</v>
      </c>
      <c r="B32" s="18" t="s">
        <v>644</v>
      </c>
      <c r="C32" s="18" t="s">
        <v>645</v>
      </c>
      <c r="D32" s="18" t="s">
        <v>646</v>
      </c>
      <c r="E32" s="18" t="s">
        <v>647</v>
      </c>
      <c r="F32" s="15" t="s">
        <v>648</v>
      </c>
      <c r="G32" s="15" t="s">
        <v>649</v>
      </c>
      <c r="H32" s="15" t="s">
        <v>650</v>
      </c>
      <c r="I32" s="15" t="s">
        <v>651</v>
      </c>
      <c r="J32" s="15" t="s">
        <v>652</v>
      </c>
      <c r="K32" s="15" t="s">
        <v>653</v>
      </c>
      <c r="L32" s="10"/>
    </row>
    <row r="33" spans="1:12" s="12" customFormat="1" ht="14.25">
      <c r="A33" s="18" t="s">
        <v>689</v>
      </c>
      <c r="B33" s="18" t="s">
        <v>690</v>
      </c>
      <c r="C33" s="18" t="s">
        <v>606</v>
      </c>
      <c r="D33" s="18" t="s">
        <v>691</v>
      </c>
      <c r="E33" s="18" t="s">
        <v>692</v>
      </c>
      <c r="F33" s="15">
        <v>25</v>
      </c>
      <c r="G33" s="15">
        <v>11</v>
      </c>
      <c r="H33" s="15">
        <v>5</v>
      </c>
      <c r="I33" s="15">
        <v>368</v>
      </c>
      <c r="J33" s="15">
        <v>1</v>
      </c>
      <c r="K33" s="15" t="s">
        <v>608</v>
      </c>
      <c r="L33" s="10"/>
    </row>
    <row r="34" spans="1:12" s="12" customFormat="1" ht="14.25">
      <c r="A34" s="18" t="s">
        <v>693</v>
      </c>
      <c r="B34" s="18" t="s">
        <v>694</v>
      </c>
      <c r="C34" s="18" t="s">
        <v>606</v>
      </c>
      <c r="D34" s="18" t="s">
        <v>691</v>
      </c>
      <c r="E34" s="18" t="s">
        <v>692</v>
      </c>
      <c r="F34" s="15">
        <v>33</v>
      </c>
      <c r="G34" s="15">
        <v>0</v>
      </c>
      <c r="H34" s="15">
        <v>3</v>
      </c>
      <c r="I34" s="15">
        <v>315</v>
      </c>
      <c r="J34" s="15">
        <v>2</v>
      </c>
      <c r="K34" s="15" t="s">
        <v>608</v>
      </c>
      <c r="L34" s="10"/>
    </row>
    <row r="35" spans="1:12" s="12" customFormat="1" ht="14.25">
      <c r="A35" s="18" t="s">
        <v>695</v>
      </c>
      <c r="B35" s="18" t="s">
        <v>696</v>
      </c>
      <c r="C35" s="18" t="s">
        <v>606</v>
      </c>
      <c r="D35" s="18" t="s">
        <v>691</v>
      </c>
      <c r="E35" s="18" t="s">
        <v>692</v>
      </c>
      <c r="F35" s="15">
        <v>17</v>
      </c>
      <c r="G35" s="15">
        <v>11</v>
      </c>
      <c r="H35" s="15">
        <v>7</v>
      </c>
      <c r="I35" s="15">
        <v>278</v>
      </c>
      <c r="J35" s="15">
        <v>3</v>
      </c>
      <c r="K35" s="15" t="s">
        <v>608</v>
      </c>
      <c r="L35" s="10"/>
    </row>
    <row r="36" spans="1:12" s="12" customFormat="1" ht="14.25">
      <c r="A36" s="18" t="s">
        <v>697</v>
      </c>
      <c r="B36" s="18" t="s">
        <v>698</v>
      </c>
      <c r="C36" s="18" t="s">
        <v>606</v>
      </c>
      <c r="D36" s="18" t="s">
        <v>691</v>
      </c>
      <c r="E36" s="18" t="s">
        <v>699</v>
      </c>
      <c r="F36" s="15">
        <v>28</v>
      </c>
      <c r="G36" s="15">
        <v>0</v>
      </c>
      <c r="H36" s="15">
        <v>1</v>
      </c>
      <c r="I36" s="15">
        <v>275</v>
      </c>
      <c r="J36" s="15">
        <v>4</v>
      </c>
      <c r="K36" s="15" t="s">
        <v>666</v>
      </c>
      <c r="L36" s="10"/>
    </row>
    <row r="37" spans="1:12" s="12" customFormat="1" ht="14.25">
      <c r="A37" s="18" t="s">
        <v>700</v>
      </c>
      <c r="B37" s="18" t="s">
        <v>701</v>
      </c>
      <c r="C37" s="18" t="s">
        <v>606</v>
      </c>
      <c r="D37" s="18" t="s">
        <v>691</v>
      </c>
      <c r="E37" s="18" t="s">
        <v>702</v>
      </c>
      <c r="F37" s="15">
        <v>22</v>
      </c>
      <c r="G37" s="15">
        <v>6</v>
      </c>
      <c r="H37" s="15">
        <v>6</v>
      </c>
      <c r="I37" s="15">
        <v>268</v>
      </c>
      <c r="J37" s="15">
        <v>5</v>
      </c>
      <c r="K37" s="15" t="s">
        <v>666</v>
      </c>
      <c r="L37" s="10"/>
    </row>
    <row r="38" spans="1:12" s="12" customFormat="1" ht="14.25">
      <c r="A38" s="18" t="s">
        <v>703</v>
      </c>
      <c r="B38" s="18" t="s">
        <v>704</v>
      </c>
      <c r="C38" s="18" t="s">
        <v>606</v>
      </c>
      <c r="D38" s="18" t="s">
        <v>691</v>
      </c>
      <c r="E38" s="18" t="s">
        <v>705</v>
      </c>
      <c r="F38" s="15">
        <v>19</v>
      </c>
      <c r="G38" s="15">
        <v>7</v>
      </c>
      <c r="H38" s="15">
        <v>3</v>
      </c>
      <c r="I38" s="15">
        <v>266</v>
      </c>
      <c r="J38" s="15">
        <v>6</v>
      </c>
      <c r="K38" s="15" t="s">
        <v>666</v>
      </c>
      <c r="L38" s="10"/>
    </row>
    <row r="39" spans="1:12" s="12" customFormat="1" ht="14.25">
      <c r="A39" s="18" t="s">
        <v>706</v>
      </c>
      <c r="B39" s="18" t="s">
        <v>707</v>
      </c>
      <c r="C39" s="18" t="s">
        <v>606</v>
      </c>
      <c r="D39" s="18" t="s">
        <v>691</v>
      </c>
      <c r="E39" s="18" t="s">
        <v>699</v>
      </c>
      <c r="F39" s="15">
        <v>26</v>
      </c>
      <c r="G39" s="15">
        <v>0</v>
      </c>
      <c r="H39" s="15">
        <v>5</v>
      </c>
      <c r="I39" s="15">
        <v>235</v>
      </c>
      <c r="J39" s="15">
        <v>7</v>
      </c>
      <c r="K39" s="15" t="s">
        <v>674</v>
      </c>
      <c r="L39" s="10"/>
    </row>
    <row r="40" spans="1:12" s="12" customFormat="1" ht="14.25">
      <c r="A40" s="18" t="s">
        <v>708</v>
      </c>
      <c r="B40" s="18" t="s">
        <v>709</v>
      </c>
      <c r="C40" s="18" t="s">
        <v>606</v>
      </c>
      <c r="D40" s="18" t="s">
        <v>691</v>
      </c>
      <c r="E40" s="18" t="s">
        <v>339</v>
      </c>
      <c r="F40" s="15">
        <v>23</v>
      </c>
      <c r="G40" s="15">
        <v>0</v>
      </c>
      <c r="H40" s="15">
        <v>0</v>
      </c>
      <c r="I40" s="15">
        <v>230</v>
      </c>
      <c r="J40" s="15">
        <v>8</v>
      </c>
      <c r="K40" s="15" t="s">
        <v>674</v>
      </c>
      <c r="L40" s="10"/>
    </row>
    <row r="41" spans="1:12" s="12" customFormat="1" ht="14.25">
      <c r="A41" s="18" t="s">
        <v>710</v>
      </c>
      <c r="B41" s="18" t="s">
        <v>711</v>
      </c>
      <c r="C41" s="18" t="s">
        <v>606</v>
      </c>
      <c r="D41" s="18" t="s">
        <v>691</v>
      </c>
      <c r="E41" s="18" t="s">
        <v>712</v>
      </c>
      <c r="F41" s="15">
        <v>23</v>
      </c>
      <c r="G41" s="15">
        <v>0</v>
      </c>
      <c r="H41" s="15">
        <v>1</v>
      </c>
      <c r="I41" s="15">
        <v>225</v>
      </c>
      <c r="J41" s="15">
        <v>9</v>
      </c>
      <c r="K41" s="15" t="s">
        <v>674</v>
      </c>
      <c r="L41" s="10"/>
    </row>
    <row r="42" spans="1:12" s="12" customFormat="1" ht="14.25">
      <c r="A42" s="18" t="s">
        <v>713</v>
      </c>
      <c r="B42" s="18" t="s">
        <v>714</v>
      </c>
      <c r="C42" s="18" t="s">
        <v>606</v>
      </c>
      <c r="D42" s="18" t="s">
        <v>691</v>
      </c>
      <c r="E42" s="18" t="s">
        <v>699</v>
      </c>
      <c r="F42" s="15">
        <v>23</v>
      </c>
      <c r="G42" s="15">
        <v>0</v>
      </c>
      <c r="H42" s="15">
        <v>5</v>
      </c>
      <c r="I42" s="15">
        <v>205</v>
      </c>
      <c r="J42" s="15">
        <v>10</v>
      </c>
      <c r="K42" s="15" t="s">
        <v>674</v>
      </c>
      <c r="L42" s="10"/>
    </row>
    <row r="43" spans="1:12" s="12" customFormat="1" ht="14.25">
      <c r="A43" s="18" t="s">
        <v>715</v>
      </c>
      <c r="B43" s="18" t="s">
        <v>716</v>
      </c>
      <c r="C43" s="18" t="s">
        <v>606</v>
      </c>
      <c r="D43" s="18" t="s">
        <v>691</v>
      </c>
      <c r="E43" s="18" t="s">
        <v>702</v>
      </c>
      <c r="F43" s="15">
        <v>21</v>
      </c>
      <c r="G43" s="15">
        <v>6</v>
      </c>
      <c r="H43" s="15">
        <v>19</v>
      </c>
      <c r="I43" s="15">
        <v>193</v>
      </c>
      <c r="J43" s="15">
        <v>11</v>
      </c>
      <c r="K43" s="15" t="s">
        <v>674</v>
      </c>
      <c r="L43" s="10"/>
    </row>
    <row r="44" spans="1:12" s="12" customFormat="1" ht="14.25">
      <c r="A44" s="18" t="s">
        <v>717</v>
      </c>
      <c r="B44" s="18" t="s">
        <v>718</v>
      </c>
      <c r="C44" s="18" t="s">
        <v>606</v>
      </c>
      <c r="D44" s="18" t="s">
        <v>691</v>
      </c>
      <c r="E44" s="18" t="s">
        <v>702</v>
      </c>
      <c r="F44" s="15">
        <v>16</v>
      </c>
      <c r="G44" s="15">
        <v>6</v>
      </c>
      <c r="H44" s="15">
        <v>10</v>
      </c>
      <c r="I44" s="15">
        <v>188</v>
      </c>
      <c r="J44" s="15">
        <v>12</v>
      </c>
      <c r="K44" s="15" t="s">
        <v>674</v>
      </c>
      <c r="L44" s="10"/>
    </row>
    <row r="45" spans="1:11" ht="19.5" customHeight="1">
      <c r="A45" s="1"/>
      <c r="B45" s="1"/>
      <c r="C45" s="1"/>
      <c r="D45" s="1"/>
      <c r="E45" s="1"/>
      <c r="F45" s="2"/>
      <c r="G45" s="2"/>
      <c r="H45" s="2"/>
      <c r="I45" s="3"/>
      <c r="J45" s="6"/>
      <c r="K45" s="6"/>
    </row>
    <row r="46" spans="1:12" s="12" customFormat="1" ht="14.25">
      <c r="A46" s="18" t="s">
        <v>719</v>
      </c>
      <c r="B46" s="18" t="s">
        <v>720</v>
      </c>
      <c r="C46" s="18" t="s">
        <v>721</v>
      </c>
      <c r="D46" s="18" t="s">
        <v>691</v>
      </c>
      <c r="E46" s="18" t="s">
        <v>688</v>
      </c>
      <c r="F46" s="15">
        <v>41</v>
      </c>
      <c r="G46" s="15">
        <v>4</v>
      </c>
      <c r="H46" s="15">
        <v>6</v>
      </c>
      <c r="I46" s="15">
        <v>432</v>
      </c>
      <c r="J46" s="15">
        <v>1</v>
      </c>
      <c r="K46" s="15" t="s">
        <v>608</v>
      </c>
      <c r="L46" s="10"/>
    </row>
    <row r="47" spans="1:12" s="12" customFormat="1" ht="14.25">
      <c r="A47" s="18" t="s">
        <v>722</v>
      </c>
      <c r="B47" s="18" t="s">
        <v>723</v>
      </c>
      <c r="C47" s="18" t="s">
        <v>721</v>
      </c>
      <c r="D47" s="18" t="s">
        <v>691</v>
      </c>
      <c r="E47" s="18" t="s">
        <v>702</v>
      </c>
      <c r="F47" s="15">
        <v>31</v>
      </c>
      <c r="G47" s="15">
        <v>9</v>
      </c>
      <c r="H47" s="15">
        <v>2</v>
      </c>
      <c r="I47" s="15">
        <v>417</v>
      </c>
      <c r="J47" s="15">
        <v>2</v>
      </c>
      <c r="K47" s="15" t="s">
        <v>608</v>
      </c>
      <c r="L47" s="10"/>
    </row>
    <row r="48" spans="1:12" s="12" customFormat="1" ht="14.25">
      <c r="A48" s="18" t="s">
        <v>724</v>
      </c>
      <c r="B48" s="18" t="s">
        <v>725</v>
      </c>
      <c r="C48" s="18" t="s">
        <v>721</v>
      </c>
      <c r="D48" s="18" t="s">
        <v>691</v>
      </c>
      <c r="E48" s="18" t="s">
        <v>705</v>
      </c>
      <c r="F48" s="15">
        <v>29</v>
      </c>
      <c r="G48" s="15">
        <v>5</v>
      </c>
      <c r="H48" s="15">
        <v>4</v>
      </c>
      <c r="I48" s="15">
        <v>335</v>
      </c>
      <c r="J48" s="15">
        <v>3</v>
      </c>
      <c r="K48" s="15" t="s">
        <v>608</v>
      </c>
      <c r="L48" s="10"/>
    </row>
    <row r="49" spans="1:12" s="12" customFormat="1" ht="14.25">
      <c r="A49" s="18" t="s">
        <v>726</v>
      </c>
      <c r="B49" s="18" t="s">
        <v>727</v>
      </c>
      <c r="C49" s="18" t="s">
        <v>721</v>
      </c>
      <c r="D49" s="18" t="s">
        <v>691</v>
      </c>
      <c r="E49" s="18" t="s">
        <v>728</v>
      </c>
      <c r="F49" s="15">
        <v>22</v>
      </c>
      <c r="G49" s="15">
        <v>7</v>
      </c>
      <c r="H49" s="15">
        <v>1</v>
      </c>
      <c r="I49" s="15">
        <v>306</v>
      </c>
      <c r="J49" s="15">
        <v>4</v>
      </c>
      <c r="K49" s="15" t="s">
        <v>666</v>
      </c>
      <c r="L49" s="10"/>
    </row>
    <row r="50" spans="1:12" s="12" customFormat="1" ht="14.25">
      <c r="A50" s="18" t="s">
        <v>729</v>
      </c>
      <c r="B50" s="18" t="s">
        <v>730</v>
      </c>
      <c r="C50" s="18" t="s">
        <v>721</v>
      </c>
      <c r="D50" s="18" t="s">
        <v>691</v>
      </c>
      <c r="E50" s="18" t="s">
        <v>692</v>
      </c>
      <c r="F50" s="15">
        <v>23</v>
      </c>
      <c r="G50" s="15">
        <v>7</v>
      </c>
      <c r="H50" s="15">
        <v>5</v>
      </c>
      <c r="I50" s="15">
        <v>296</v>
      </c>
      <c r="J50" s="15">
        <v>5</v>
      </c>
      <c r="K50" s="15" t="s">
        <v>666</v>
      </c>
      <c r="L50" s="10"/>
    </row>
    <row r="51" spans="1:12" s="12" customFormat="1" ht="14.25">
      <c r="A51" s="18" t="s">
        <v>731</v>
      </c>
      <c r="B51" s="18" t="s">
        <v>732</v>
      </c>
      <c r="C51" s="18" t="s">
        <v>721</v>
      </c>
      <c r="D51" s="18" t="s">
        <v>691</v>
      </c>
      <c r="E51" s="18" t="s">
        <v>733</v>
      </c>
      <c r="F51" s="15">
        <v>28</v>
      </c>
      <c r="G51" s="15">
        <v>4</v>
      </c>
      <c r="H51" s="15">
        <v>8</v>
      </c>
      <c r="I51" s="15">
        <v>292</v>
      </c>
      <c r="J51" s="15">
        <v>6</v>
      </c>
      <c r="K51" s="15" t="s">
        <v>666</v>
      </c>
      <c r="L51" s="10"/>
    </row>
    <row r="52" spans="1:12" s="12" customFormat="1" ht="14.25">
      <c r="A52" s="18" t="s">
        <v>734</v>
      </c>
      <c r="B52" s="18" t="s">
        <v>735</v>
      </c>
      <c r="C52" s="18" t="s">
        <v>721</v>
      </c>
      <c r="D52" s="18" t="s">
        <v>691</v>
      </c>
      <c r="E52" s="18" t="s">
        <v>733</v>
      </c>
      <c r="F52" s="15">
        <v>28</v>
      </c>
      <c r="G52" s="15">
        <v>5</v>
      </c>
      <c r="H52" s="15">
        <v>16</v>
      </c>
      <c r="I52" s="15">
        <v>265</v>
      </c>
      <c r="J52" s="15">
        <v>7</v>
      </c>
      <c r="K52" s="15" t="s">
        <v>674</v>
      </c>
      <c r="L52" s="10"/>
    </row>
    <row r="53" spans="1:12" s="12" customFormat="1" ht="14.25">
      <c r="A53" s="18" t="s">
        <v>736</v>
      </c>
      <c r="B53" s="18" t="s">
        <v>737</v>
      </c>
      <c r="C53" s="18" t="s">
        <v>721</v>
      </c>
      <c r="D53" s="18" t="s">
        <v>691</v>
      </c>
      <c r="E53" s="18" t="s">
        <v>738</v>
      </c>
      <c r="F53" s="15">
        <v>32</v>
      </c>
      <c r="G53" s="15">
        <v>0</v>
      </c>
      <c r="H53" s="15">
        <v>12</v>
      </c>
      <c r="I53" s="15">
        <v>260</v>
      </c>
      <c r="J53" s="15">
        <v>8</v>
      </c>
      <c r="K53" s="15" t="s">
        <v>674</v>
      </c>
      <c r="L53" s="10"/>
    </row>
    <row r="54" spans="1:12" s="12" customFormat="1" ht="14.25">
      <c r="A54" s="18" t="s">
        <v>739</v>
      </c>
      <c r="B54" s="18" t="s">
        <v>740</v>
      </c>
      <c r="C54" s="18" t="s">
        <v>721</v>
      </c>
      <c r="D54" s="18" t="s">
        <v>691</v>
      </c>
      <c r="E54" s="18" t="s">
        <v>552</v>
      </c>
      <c r="F54" s="15">
        <v>27</v>
      </c>
      <c r="G54" s="15">
        <v>0</v>
      </c>
      <c r="H54" s="15">
        <v>6</v>
      </c>
      <c r="I54" s="15">
        <v>240</v>
      </c>
      <c r="J54" s="15">
        <v>9</v>
      </c>
      <c r="K54" s="15" t="s">
        <v>674</v>
      </c>
      <c r="L54" s="10"/>
    </row>
    <row r="55" spans="1:12" s="12" customFormat="1" ht="14.25">
      <c r="A55" s="18" t="s">
        <v>741</v>
      </c>
      <c r="B55" s="18" t="s">
        <v>742</v>
      </c>
      <c r="C55" s="18" t="s">
        <v>721</v>
      </c>
      <c r="D55" s="18" t="s">
        <v>691</v>
      </c>
      <c r="E55" s="18" t="s">
        <v>692</v>
      </c>
      <c r="F55" s="15">
        <v>25</v>
      </c>
      <c r="G55" s="15">
        <v>4</v>
      </c>
      <c r="H55" s="15">
        <v>16</v>
      </c>
      <c r="I55" s="15">
        <v>222</v>
      </c>
      <c r="J55" s="15">
        <v>10</v>
      </c>
      <c r="K55" s="15" t="s">
        <v>674</v>
      </c>
      <c r="L55" s="10"/>
    </row>
    <row r="56" spans="1:12" s="12" customFormat="1" ht="14.25">
      <c r="A56" s="18" t="s">
        <v>743</v>
      </c>
      <c r="B56" s="18" t="s">
        <v>744</v>
      </c>
      <c r="C56" s="18" t="s">
        <v>721</v>
      </c>
      <c r="D56" s="18" t="s">
        <v>691</v>
      </c>
      <c r="E56" s="18" t="s">
        <v>705</v>
      </c>
      <c r="F56" s="15">
        <v>20</v>
      </c>
      <c r="G56" s="15">
        <v>2</v>
      </c>
      <c r="H56" s="15">
        <v>2</v>
      </c>
      <c r="I56" s="15">
        <v>216</v>
      </c>
      <c r="J56" s="15">
        <v>11</v>
      </c>
      <c r="K56" s="15" t="s">
        <v>674</v>
      </c>
      <c r="L56" s="10"/>
    </row>
    <row r="57" spans="1:12" s="12" customFormat="1" ht="14.25">
      <c r="A57" s="18" t="s">
        <v>745</v>
      </c>
      <c r="B57" s="18" t="s">
        <v>746</v>
      </c>
      <c r="C57" s="18" t="s">
        <v>721</v>
      </c>
      <c r="D57" s="18" t="s">
        <v>691</v>
      </c>
      <c r="E57" s="18" t="s">
        <v>702</v>
      </c>
      <c r="F57" s="15">
        <v>20</v>
      </c>
      <c r="G57" s="15">
        <v>5</v>
      </c>
      <c r="H57" s="15">
        <v>16</v>
      </c>
      <c r="I57" s="15">
        <v>185</v>
      </c>
      <c r="J57" s="15">
        <v>12</v>
      </c>
      <c r="K57" s="15" t="s">
        <v>674</v>
      </c>
      <c r="L57" s="10"/>
    </row>
    <row r="58" spans="1:11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2" s="12" customFormat="1" ht="14.25">
      <c r="A59" s="18" t="s">
        <v>643</v>
      </c>
      <c r="B59" s="18" t="s">
        <v>644</v>
      </c>
      <c r="C59" s="18" t="s">
        <v>645</v>
      </c>
      <c r="D59" s="18" t="s">
        <v>646</v>
      </c>
      <c r="E59" s="18" t="s">
        <v>647</v>
      </c>
      <c r="F59" s="15" t="s">
        <v>508</v>
      </c>
      <c r="G59" s="15" t="s">
        <v>509</v>
      </c>
      <c r="H59" s="15" t="s">
        <v>510</v>
      </c>
      <c r="I59" s="15" t="s">
        <v>511</v>
      </c>
      <c r="J59" s="15" t="s">
        <v>512</v>
      </c>
      <c r="K59" s="15" t="s">
        <v>653</v>
      </c>
      <c r="L59" s="10"/>
    </row>
    <row r="60" spans="1:12" s="12" customFormat="1" ht="14.25">
      <c r="A60" s="18" t="s">
        <v>747</v>
      </c>
      <c r="B60" s="18" t="s">
        <v>748</v>
      </c>
      <c r="C60" s="18" t="s">
        <v>606</v>
      </c>
      <c r="D60" s="18" t="s">
        <v>607</v>
      </c>
      <c r="E60" s="18" t="s">
        <v>749</v>
      </c>
      <c r="F60" s="15">
        <v>33</v>
      </c>
      <c r="G60" s="15">
        <v>7</v>
      </c>
      <c r="H60" s="15">
        <v>2</v>
      </c>
      <c r="I60" s="15">
        <v>411</v>
      </c>
      <c r="J60" s="15">
        <v>1</v>
      </c>
      <c r="K60" s="15" t="s">
        <v>608</v>
      </c>
      <c r="L60" s="10"/>
    </row>
    <row r="61" spans="1:12" s="12" customFormat="1" ht="14.25">
      <c r="A61" s="18" t="s">
        <v>604</v>
      </c>
      <c r="B61" s="18" t="s">
        <v>605</v>
      </c>
      <c r="C61" s="18" t="s">
        <v>606</v>
      </c>
      <c r="D61" s="18" t="s">
        <v>607</v>
      </c>
      <c r="E61" s="18" t="s">
        <v>749</v>
      </c>
      <c r="F61" s="15">
        <v>31</v>
      </c>
      <c r="G61" s="15">
        <v>5</v>
      </c>
      <c r="H61" s="15">
        <v>3</v>
      </c>
      <c r="I61" s="15">
        <v>360</v>
      </c>
      <c r="J61" s="15">
        <v>2</v>
      </c>
      <c r="K61" s="15" t="s">
        <v>608</v>
      </c>
      <c r="L61" s="10"/>
    </row>
    <row r="62" spans="1:12" s="12" customFormat="1" ht="14.25">
      <c r="A62" s="18" t="s">
        <v>750</v>
      </c>
      <c r="B62" s="18" t="s">
        <v>751</v>
      </c>
      <c r="C62" s="18" t="s">
        <v>606</v>
      </c>
      <c r="D62" s="18" t="s">
        <v>607</v>
      </c>
      <c r="E62" s="18" t="s">
        <v>752</v>
      </c>
      <c r="F62" s="15">
        <v>32</v>
      </c>
      <c r="G62" s="15">
        <v>3</v>
      </c>
      <c r="H62" s="15">
        <v>4</v>
      </c>
      <c r="I62" s="15">
        <v>339</v>
      </c>
      <c r="J62" s="15">
        <v>3</v>
      </c>
      <c r="K62" s="15" t="s">
        <v>608</v>
      </c>
      <c r="L62" s="10"/>
    </row>
    <row r="63" spans="1:12" s="12" customFormat="1" ht="14.25">
      <c r="A63" s="18" t="s">
        <v>753</v>
      </c>
      <c r="B63" s="18" t="s">
        <v>754</v>
      </c>
      <c r="C63" s="18" t="s">
        <v>606</v>
      </c>
      <c r="D63" s="18" t="s">
        <v>607</v>
      </c>
      <c r="E63" s="18" t="s">
        <v>749</v>
      </c>
      <c r="F63" s="15">
        <v>36</v>
      </c>
      <c r="G63" s="15">
        <v>0</v>
      </c>
      <c r="H63" s="15">
        <v>6</v>
      </c>
      <c r="I63" s="15">
        <v>330</v>
      </c>
      <c r="J63" s="15">
        <v>4</v>
      </c>
      <c r="K63" s="15" t="s">
        <v>666</v>
      </c>
      <c r="L63" s="10"/>
    </row>
    <row r="64" spans="1:12" s="12" customFormat="1" ht="14.25">
      <c r="A64" s="18" t="s">
        <v>755</v>
      </c>
      <c r="B64" s="18" t="s">
        <v>756</v>
      </c>
      <c r="C64" s="18" t="s">
        <v>606</v>
      </c>
      <c r="D64" s="18" t="s">
        <v>607</v>
      </c>
      <c r="E64" s="18" t="s">
        <v>728</v>
      </c>
      <c r="F64" s="15">
        <v>33</v>
      </c>
      <c r="G64" s="15">
        <v>0</v>
      </c>
      <c r="H64" s="15">
        <v>3</v>
      </c>
      <c r="I64" s="15">
        <v>315</v>
      </c>
      <c r="J64" s="15">
        <v>5</v>
      </c>
      <c r="K64" s="15" t="s">
        <v>666</v>
      </c>
      <c r="L64" s="10"/>
    </row>
    <row r="65" spans="1:12" s="12" customFormat="1" ht="14.25">
      <c r="A65" s="18" t="s">
        <v>757</v>
      </c>
      <c r="B65" s="18" t="s">
        <v>758</v>
      </c>
      <c r="C65" s="18" t="s">
        <v>606</v>
      </c>
      <c r="D65" s="18" t="s">
        <v>607</v>
      </c>
      <c r="E65" s="18" t="s">
        <v>738</v>
      </c>
      <c r="F65" s="15">
        <v>25</v>
      </c>
      <c r="G65" s="15">
        <v>0</v>
      </c>
      <c r="H65" s="15">
        <v>4</v>
      </c>
      <c r="I65" s="15">
        <v>230</v>
      </c>
      <c r="J65" s="15">
        <v>6</v>
      </c>
      <c r="K65" s="15" t="s">
        <v>666</v>
      </c>
      <c r="L65" s="10"/>
    </row>
    <row r="66" spans="1:12" s="12" customFormat="1" ht="14.25">
      <c r="A66" s="18" t="s">
        <v>759</v>
      </c>
      <c r="B66" s="18" t="s">
        <v>760</v>
      </c>
      <c r="C66" s="18" t="s">
        <v>606</v>
      </c>
      <c r="D66" s="18" t="s">
        <v>607</v>
      </c>
      <c r="E66" s="18" t="s">
        <v>761</v>
      </c>
      <c r="F66" s="15">
        <v>22</v>
      </c>
      <c r="G66" s="15">
        <v>3</v>
      </c>
      <c r="H66" s="15">
        <v>7</v>
      </c>
      <c r="I66" s="15">
        <v>224</v>
      </c>
      <c r="J66" s="15">
        <v>7</v>
      </c>
      <c r="K66" s="15" t="s">
        <v>674</v>
      </c>
      <c r="L66" s="10"/>
    </row>
    <row r="67" spans="1:12" s="12" customFormat="1" ht="14.25">
      <c r="A67" s="18" t="s">
        <v>762</v>
      </c>
      <c r="B67" s="18" t="s">
        <v>763</v>
      </c>
      <c r="C67" s="18" t="s">
        <v>606</v>
      </c>
      <c r="D67" s="18" t="s">
        <v>607</v>
      </c>
      <c r="E67" s="18" t="s">
        <v>761</v>
      </c>
      <c r="F67" s="15">
        <v>22</v>
      </c>
      <c r="G67" s="15">
        <v>0</v>
      </c>
      <c r="H67" s="15">
        <v>9</v>
      </c>
      <c r="I67" s="15">
        <v>175</v>
      </c>
      <c r="J67" s="15">
        <v>8</v>
      </c>
      <c r="K67" s="15" t="s">
        <v>674</v>
      </c>
      <c r="L67" s="10"/>
    </row>
    <row r="68" spans="1:12" s="12" customFormat="1" ht="14.25">
      <c r="A68" s="18" t="s">
        <v>764</v>
      </c>
      <c r="B68" s="18" t="s">
        <v>765</v>
      </c>
      <c r="C68" s="18" t="s">
        <v>606</v>
      </c>
      <c r="D68" s="18" t="s">
        <v>607</v>
      </c>
      <c r="E68" s="18" t="s">
        <v>728</v>
      </c>
      <c r="F68" s="15">
        <v>16</v>
      </c>
      <c r="G68" s="15">
        <v>0</v>
      </c>
      <c r="H68" s="15">
        <v>6</v>
      </c>
      <c r="I68" s="15">
        <v>130</v>
      </c>
      <c r="J68" s="15">
        <v>9</v>
      </c>
      <c r="K68" s="15" t="s">
        <v>674</v>
      </c>
      <c r="L68" s="10"/>
    </row>
    <row r="69" spans="1:12" s="12" customFormat="1" ht="14.25">
      <c r="A69" s="18" t="s">
        <v>766</v>
      </c>
      <c r="B69" s="18" t="s">
        <v>767</v>
      </c>
      <c r="C69" s="18" t="s">
        <v>606</v>
      </c>
      <c r="D69" s="18" t="s">
        <v>607</v>
      </c>
      <c r="E69" s="18" t="s">
        <v>699</v>
      </c>
      <c r="F69" s="15">
        <v>18</v>
      </c>
      <c r="G69" s="15">
        <v>0</v>
      </c>
      <c r="H69" s="15">
        <v>10</v>
      </c>
      <c r="I69" s="15">
        <v>130</v>
      </c>
      <c r="J69" s="15">
        <v>9</v>
      </c>
      <c r="K69" s="15" t="s">
        <v>674</v>
      </c>
      <c r="L69" s="10"/>
    </row>
    <row r="70" spans="1:12" s="12" customFormat="1" ht="14.25">
      <c r="A70" s="18" t="s">
        <v>768</v>
      </c>
      <c r="B70" s="18" t="s">
        <v>769</v>
      </c>
      <c r="C70" s="18" t="s">
        <v>606</v>
      </c>
      <c r="D70" s="18" t="s">
        <v>607</v>
      </c>
      <c r="E70" s="18" t="s">
        <v>738</v>
      </c>
      <c r="F70" s="15">
        <v>10</v>
      </c>
      <c r="G70" s="15">
        <v>0</v>
      </c>
      <c r="H70" s="15">
        <v>1</v>
      </c>
      <c r="I70" s="15">
        <v>95</v>
      </c>
      <c r="J70" s="15">
        <v>11</v>
      </c>
      <c r="K70" s="15" t="s">
        <v>674</v>
      </c>
      <c r="L70" s="10"/>
    </row>
    <row r="71" spans="1:12" s="12" customFormat="1" ht="14.25">
      <c r="A71" s="18" t="s">
        <v>770</v>
      </c>
      <c r="B71" s="18" t="s">
        <v>771</v>
      </c>
      <c r="C71" s="18" t="s">
        <v>606</v>
      </c>
      <c r="D71" s="18" t="s">
        <v>607</v>
      </c>
      <c r="E71" s="18" t="s">
        <v>772</v>
      </c>
      <c r="F71" s="15">
        <v>7</v>
      </c>
      <c r="G71" s="15">
        <v>3</v>
      </c>
      <c r="H71" s="15">
        <v>4</v>
      </c>
      <c r="I71" s="15">
        <v>89</v>
      </c>
      <c r="J71" s="15">
        <v>12</v>
      </c>
      <c r="K71" s="15" t="s">
        <v>674</v>
      </c>
      <c r="L71" s="10"/>
    </row>
    <row r="72" spans="1:11" ht="19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2" s="12" customFormat="1" ht="14.25">
      <c r="A73" s="18" t="s">
        <v>773</v>
      </c>
      <c r="B73" s="18" t="s">
        <v>774</v>
      </c>
      <c r="C73" s="18" t="s">
        <v>775</v>
      </c>
      <c r="D73" s="18" t="s">
        <v>776</v>
      </c>
      <c r="E73" s="18" t="s">
        <v>777</v>
      </c>
      <c r="F73" s="15" t="s">
        <v>778</v>
      </c>
      <c r="G73" s="15" t="s">
        <v>779</v>
      </c>
      <c r="H73" s="15" t="s">
        <v>780</v>
      </c>
      <c r="I73" s="15" t="s">
        <v>781</v>
      </c>
      <c r="J73" s="15" t="s">
        <v>782</v>
      </c>
      <c r="K73" s="15" t="s">
        <v>783</v>
      </c>
      <c r="L73" s="10"/>
    </row>
    <row r="74" spans="1:12" s="12" customFormat="1" ht="14.25">
      <c r="A74" s="18" t="s">
        <v>784</v>
      </c>
      <c r="B74" s="18" t="s">
        <v>785</v>
      </c>
      <c r="C74" s="18" t="s">
        <v>786</v>
      </c>
      <c r="D74" s="18" t="s">
        <v>787</v>
      </c>
      <c r="E74" s="18" t="s">
        <v>728</v>
      </c>
      <c r="F74" s="15">
        <v>39</v>
      </c>
      <c r="G74" s="15">
        <v>9</v>
      </c>
      <c r="H74" s="15">
        <v>1</v>
      </c>
      <c r="I74" s="15">
        <v>502</v>
      </c>
      <c r="J74" s="15">
        <v>1</v>
      </c>
      <c r="K74" s="15" t="s">
        <v>788</v>
      </c>
      <c r="L74" s="10"/>
    </row>
    <row r="75" spans="1:12" s="12" customFormat="1" ht="14.25">
      <c r="A75" s="18" t="s">
        <v>789</v>
      </c>
      <c r="B75" s="18" t="s">
        <v>790</v>
      </c>
      <c r="C75" s="18" t="s">
        <v>786</v>
      </c>
      <c r="D75" s="18" t="s">
        <v>787</v>
      </c>
      <c r="E75" s="18" t="s">
        <v>699</v>
      </c>
      <c r="F75" s="15">
        <v>22</v>
      </c>
      <c r="G75" s="15">
        <v>6</v>
      </c>
      <c r="H75" s="15">
        <v>6</v>
      </c>
      <c r="I75" s="15">
        <v>268</v>
      </c>
      <c r="J75" s="15">
        <v>2</v>
      </c>
      <c r="K75" s="15" t="s">
        <v>788</v>
      </c>
      <c r="L75" s="10"/>
    </row>
    <row r="76" spans="1:12" s="12" customFormat="1" ht="14.25">
      <c r="A76" s="18" t="s">
        <v>791</v>
      </c>
      <c r="B76" s="18" t="s">
        <v>792</v>
      </c>
      <c r="C76" s="18" t="s">
        <v>786</v>
      </c>
      <c r="D76" s="18" t="s">
        <v>787</v>
      </c>
      <c r="E76" s="18" t="s">
        <v>752</v>
      </c>
      <c r="F76" s="15">
        <v>28</v>
      </c>
      <c r="G76" s="15">
        <v>0</v>
      </c>
      <c r="H76" s="15">
        <v>6</v>
      </c>
      <c r="I76" s="15">
        <v>250</v>
      </c>
      <c r="J76" s="15">
        <v>3</v>
      </c>
      <c r="K76" s="15" t="s">
        <v>788</v>
      </c>
      <c r="L76" s="10"/>
    </row>
    <row r="77" spans="1:12" s="12" customFormat="1" ht="14.25">
      <c r="A77" s="18" t="s">
        <v>793</v>
      </c>
      <c r="B77" s="18" t="s">
        <v>794</v>
      </c>
      <c r="C77" s="18" t="s">
        <v>786</v>
      </c>
      <c r="D77" s="18" t="s">
        <v>787</v>
      </c>
      <c r="E77" s="18" t="s">
        <v>728</v>
      </c>
      <c r="F77" s="15">
        <v>23</v>
      </c>
      <c r="G77" s="15">
        <v>0</v>
      </c>
      <c r="H77" s="15">
        <v>1</v>
      </c>
      <c r="I77" s="15">
        <v>225</v>
      </c>
      <c r="J77" s="15">
        <v>4</v>
      </c>
      <c r="K77" s="15" t="s">
        <v>795</v>
      </c>
      <c r="L77" s="10"/>
    </row>
    <row r="78" spans="1:12" s="12" customFormat="1" ht="14.25">
      <c r="A78" s="18" t="s">
        <v>796</v>
      </c>
      <c r="B78" s="18" t="s">
        <v>797</v>
      </c>
      <c r="C78" s="18" t="s">
        <v>786</v>
      </c>
      <c r="D78" s="18" t="s">
        <v>787</v>
      </c>
      <c r="E78" s="18" t="s">
        <v>733</v>
      </c>
      <c r="F78" s="15">
        <v>28</v>
      </c>
      <c r="G78" s="15">
        <v>0</v>
      </c>
      <c r="H78" s="15">
        <v>13</v>
      </c>
      <c r="I78" s="15">
        <v>215</v>
      </c>
      <c r="J78" s="15">
        <v>5</v>
      </c>
      <c r="K78" s="15" t="s">
        <v>795</v>
      </c>
      <c r="L78" s="10"/>
    </row>
    <row r="79" spans="1:12" s="12" customFormat="1" ht="14.25">
      <c r="A79" s="18" t="s">
        <v>798</v>
      </c>
      <c r="B79" s="18" t="s">
        <v>799</v>
      </c>
      <c r="C79" s="18" t="s">
        <v>786</v>
      </c>
      <c r="D79" s="18" t="s">
        <v>787</v>
      </c>
      <c r="E79" s="18" t="s">
        <v>733</v>
      </c>
      <c r="F79" s="15">
        <v>26</v>
      </c>
      <c r="G79" s="15">
        <v>3</v>
      </c>
      <c r="H79" s="15">
        <v>19</v>
      </c>
      <c r="I79" s="15">
        <v>204</v>
      </c>
      <c r="J79" s="15">
        <v>6</v>
      </c>
      <c r="K79" s="15" t="s">
        <v>795</v>
      </c>
      <c r="L79" s="10"/>
    </row>
    <row r="80" spans="1:12" s="12" customFormat="1" ht="14.25">
      <c r="A80" s="18" t="s">
        <v>800</v>
      </c>
      <c r="B80" s="18" t="s">
        <v>801</v>
      </c>
      <c r="C80" s="18" t="s">
        <v>786</v>
      </c>
      <c r="D80" s="18" t="s">
        <v>787</v>
      </c>
      <c r="E80" s="18" t="s">
        <v>699</v>
      </c>
      <c r="F80" s="15">
        <v>20</v>
      </c>
      <c r="G80" s="15">
        <v>0</v>
      </c>
      <c r="H80" s="15">
        <v>0</v>
      </c>
      <c r="I80" s="15">
        <v>200</v>
      </c>
      <c r="J80" s="15">
        <v>7</v>
      </c>
      <c r="K80" s="15" t="s">
        <v>802</v>
      </c>
      <c r="L80" s="10"/>
    </row>
    <row r="81" spans="1:12" s="12" customFormat="1" ht="14.25">
      <c r="A81" s="18" t="s">
        <v>803</v>
      </c>
      <c r="B81" s="18" t="s">
        <v>804</v>
      </c>
      <c r="C81" s="18" t="s">
        <v>786</v>
      </c>
      <c r="D81" s="18" t="s">
        <v>787</v>
      </c>
      <c r="E81" s="18" t="s">
        <v>749</v>
      </c>
      <c r="F81" s="15">
        <v>22</v>
      </c>
      <c r="G81" s="15">
        <v>1</v>
      </c>
      <c r="H81" s="15">
        <v>12</v>
      </c>
      <c r="I81" s="15">
        <v>173</v>
      </c>
      <c r="J81" s="15">
        <v>8</v>
      </c>
      <c r="K81" s="15" t="s">
        <v>802</v>
      </c>
      <c r="L81" s="10"/>
    </row>
    <row r="82" spans="1:12" s="12" customFormat="1" ht="14.25">
      <c r="A82" s="18" t="s">
        <v>805</v>
      </c>
      <c r="B82" s="18" t="s">
        <v>806</v>
      </c>
      <c r="C82" s="18" t="s">
        <v>786</v>
      </c>
      <c r="D82" s="18" t="s">
        <v>787</v>
      </c>
      <c r="E82" s="18" t="s">
        <v>807</v>
      </c>
      <c r="F82" s="15">
        <v>16</v>
      </c>
      <c r="G82" s="15">
        <v>0</v>
      </c>
      <c r="H82" s="15">
        <v>3</v>
      </c>
      <c r="I82" s="15">
        <v>145</v>
      </c>
      <c r="J82" s="15">
        <v>9</v>
      </c>
      <c r="K82" s="15" t="s">
        <v>802</v>
      </c>
      <c r="L82" s="10"/>
    </row>
    <row r="83" spans="1:12" s="12" customFormat="1" ht="14.25">
      <c r="A83" s="18" t="s">
        <v>808</v>
      </c>
      <c r="B83" s="18" t="s">
        <v>809</v>
      </c>
      <c r="C83" s="18" t="s">
        <v>786</v>
      </c>
      <c r="D83" s="18" t="s">
        <v>787</v>
      </c>
      <c r="E83" s="18" t="s">
        <v>752</v>
      </c>
      <c r="F83" s="15">
        <v>14</v>
      </c>
      <c r="G83" s="15">
        <v>0</v>
      </c>
      <c r="H83" s="15">
        <v>2</v>
      </c>
      <c r="I83" s="15">
        <v>130</v>
      </c>
      <c r="J83" s="15">
        <v>10</v>
      </c>
      <c r="K83" s="15" t="s">
        <v>802</v>
      </c>
      <c r="L83" s="10"/>
    </row>
    <row r="84" spans="1:12" s="12" customFormat="1" ht="14.25">
      <c r="A84" s="18" t="s">
        <v>810</v>
      </c>
      <c r="B84" s="18" t="s">
        <v>811</v>
      </c>
      <c r="C84" s="18" t="s">
        <v>786</v>
      </c>
      <c r="D84" s="18" t="s">
        <v>787</v>
      </c>
      <c r="E84" s="18" t="s">
        <v>812</v>
      </c>
      <c r="F84" s="15">
        <v>6</v>
      </c>
      <c r="G84" s="15">
        <v>8</v>
      </c>
      <c r="H84" s="15">
        <v>7</v>
      </c>
      <c r="I84" s="15">
        <v>129</v>
      </c>
      <c r="J84" s="15">
        <v>11</v>
      </c>
      <c r="K84" s="15" t="s">
        <v>802</v>
      </c>
      <c r="L84" s="10"/>
    </row>
    <row r="85" spans="1:12" s="12" customFormat="1" ht="14.25">
      <c r="A85" s="18" t="s">
        <v>813</v>
      </c>
      <c r="B85" s="18" t="s">
        <v>814</v>
      </c>
      <c r="C85" s="18" t="s">
        <v>786</v>
      </c>
      <c r="D85" s="18" t="s">
        <v>787</v>
      </c>
      <c r="E85" s="18" t="s">
        <v>815</v>
      </c>
      <c r="F85" s="15">
        <v>12</v>
      </c>
      <c r="G85" s="15">
        <v>0</v>
      </c>
      <c r="H85" s="15">
        <v>0</v>
      </c>
      <c r="I85" s="15">
        <v>120</v>
      </c>
      <c r="J85" s="15">
        <v>12</v>
      </c>
      <c r="K85" s="15" t="s">
        <v>802</v>
      </c>
      <c r="L85" s="10"/>
    </row>
    <row r="86" spans="1:11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</sheetData>
  <sheetProtection/>
  <protectedRanges>
    <protectedRange sqref="B4:E5" name="区域1_3"/>
    <protectedRange sqref="B6:E9" name="区域1_3_1"/>
    <protectedRange sqref="B10:E15" name="区域1_3_2"/>
    <protectedRange sqref="B18:E19" name="区域1_3_3"/>
    <protectedRange sqref="B20:E21" name="区域1_3_1_1"/>
    <protectedRange sqref="B22:E29" name="区域1_3_2_1"/>
    <protectedRange sqref="D30" name="区域1_3_3_1"/>
    <protectedRange sqref="B30:C30 E30" name="区域1_4"/>
    <protectedRange sqref="E33:E36 B33:C36" name="区域1_16"/>
    <protectedRange sqref="B50" name="区域1_3_1_2"/>
    <protectedRange sqref="E37:E45 B37:C45" name="区域1_8_1"/>
    <protectedRange sqref="B55:C57 E55:E57" name="区域1_11_3"/>
    <protectedRange sqref="B46:B49 E46:E50" name="区域1_13_1"/>
    <protectedRange sqref="B51:C54" name="区域1_14_1"/>
    <protectedRange sqref="B68:E71" name="区域1_1_2"/>
    <protectedRange sqref="B74 B76 D74:E76" name="区域1_4_5"/>
    <protectedRange sqref="B83:B85 D83:E85" name="区域1_5_5"/>
  </protectedRanges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Q20" sqref="Q20"/>
    </sheetView>
  </sheetViews>
  <sheetFormatPr defaultColWidth="9.00390625" defaultRowHeight="13.5"/>
  <cols>
    <col min="1" max="2" width="9.00390625" style="35" customWidth="1"/>
    <col min="3" max="3" width="4.875" style="35" customWidth="1"/>
    <col min="4" max="4" width="5.25390625" style="35" customWidth="1"/>
    <col min="5" max="5" width="20.625" style="35" customWidth="1"/>
    <col min="6" max="6" width="5.125" style="35" customWidth="1"/>
    <col min="7" max="8" width="5.00390625" style="35" customWidth="1"/>
    <col min="9" max="9" width="9.25390625" style="35" customWidth="1"/>
    <col min="10" max="10" width="4.625" style="35" customWidth="1"/>
    <col min="11" max="11" width="5.625" style="35" customWidth="1"/>
    <col min="12" max="16384" width="9.00390625" style="35" customWidth="1"/>
  </cols>
  <sheetData>
    <row r="1" spans="1:14" ht="33.75">
      <c r="A1" s="72" t="s">
        <v>892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12" customFormat="1" ht="14.25">
      <c r="A2" s="18" t="s">
        <v>600</v>
      </c>
      <c r="B2" s="18" t="s">
        <v>96</v>
      </c>
      <c r="C2" s="18" t="s">
        <v>601</v>
      </c>
      <c r="D2" s="18" t="s">
        <v>97</v>
      </c>
      <c r="E2" s="18" t="s">
        <v>507</v>
      </c>
      <c r="F2" s="15" t="s">
        <v>816</v>
      </c>
      <c r="G2" s="15" t="s">
        <v>98</v>
      </c>
      <c r="H2" s="15" t="s">
        <v>817</v>
      </c>
      <c r="I2" s="15" t="s">
        <v>99</v>
      </c>
      <c r="J2" s="15" t="s">
        <v>100</v>
      </c>
      <c r="K2" s="15" t="s">
        <v>511</v>
      </c>
      <c r="L2" s="14" t="s">
        <v>512</v>
      </c>
      <c r="M2" s="14" t="s">
        <v>240</v>
      </c>
      <c r="N2" s="14" t="s">
        <v>101</v>
      </c>
    </row>
    <row r="3" spans="1:14" s="12" customFormat="1" ht="14.25">
      <c r="A3" s="18" t="s">
        <v>818</v>
      </c>
      <c r="B3" s="18" t="s">
        <v>819</v>
      </c>
      <c r="C3" s="18" t="s">
        <v>514</v>
      </c>
      <c r="D3" s="18" t="s">
        <v>515</v>
      </c>
      <c r="E3" s="18" t="s">
        <v>820</v>
      </c>
      <c r="F3" s="15">
        <v>60</v>
      </c>
      <c r="G3" s="15">
        <v>15</v>
      </c>
      <c r="H3" s="15">
        <v>15</v>
      </c>
      <c r="I3" s="15">
        <v>6.32</v>
      </c>
      <c r="J3" s="15">
        <v>8.946666666666667</v>
      </c>
      <c r="K3" s="15">
        <v>98.94666666666667</v>
      </c>
      <c r="L3" s="14">
        <v>1</v>
      </c>
      <c r="M3" s="14" t="s">
        <v>517</v>
      </c>
      <c r="N3" s="14"/>
    </row>
    <row r="4" spans="1:14" s="12" customFormat="1" ht="14.25">
      <c r="A4" s="18" t="s">
        <v>821</v>
      </c>
      <c r="B4" s="18" t="s">
        <v>822</v>
      </c>
      <c r="C4" s="18" t="s">
        <v>514</v>
      </c>
      <c r="D4" s="18" t="s">
        <v>515</v>
      </c>
      <c r="E4" s="18" t="s">
        <v>820</v>
      </c>
      <c r="F4" s="15">
        <v>60</v>
      </c>
      <c r="G4" s="15">
        <v>15</v>
      </c>
      <c r="H4" s="15">
        <v>15</v>
      </c>
      <c r="I4" s="15">
        <v>8.54</v>
      </c>
      <c r="J4" s="15">
        <v>8.576666666666666</v>
      </c>
      <c r="K4" s="15">
        <v>98.57666666666667</v>
      </c>
      <c r="L4" s="14">
        <v>2</v>
      </c>
      <c r="M4" s="14" t="s">
        <v>241</v>
      </c>
      <c r="N4" s="14"/>
    </row>
    <row r="5" spans="1:14" s="12" customFormat="1" ht="14.25">
      <c r="A5" s="18" t="s">
        <v>823</v>
      </c>
      <c r="B5" s="18" t="s">
        <v>824</v>
      </c>
      <c r="C5" s="18" t="s">
        <v>514</v>
      </c>
      <c r="D5" s="18" t="s">
        <v>515</v>
      </c>
      <c r="E5" s="18" t="s">
        <v>825</v>
      </c>
      <c r="F5" s="15">
        <v>60</v>
      </c>
      <c r="G5" s="15">
        <v>15</v>
      </c>
      <c r="H5" s="15">
        <v>15</v>
      </c>
      <c r="I5" s="15">
        <v>12.21</v>
      </c>
      <c r="J5" s="15">
        <v>7.965</v>
      </c>
      <c r="K5" s="15">
        <v>97.965</v>
      </c>
      <c r="L5" s="14">
        <v>3</v>
      </c>
      <c r="M5" s="14" t="s">
        <v>242</v>
      </c>
      <c r="N5" s="14"/>
    </row>
    <row r="6" spans="1:14" s="12" customFormat="1" ht="14.25">
      <c r="A6" s="18" t="s">
        <v>826</v>
      </c>
      <c r="B6" s="18" t="s">
        <v>827</v>
      </c>
      <c r="C6" s="18" t="s">
        <v>514</v>
      </c>
      <c r="D6" s="18" t="s">
        <v>515</v>
      </c>
      <c r="E6" s="18" t="s">
        <v>820</v>
      </c>
      <c r="F6" s="15">
        <v>60</v>
      </c>
      <c r="G6" s="15">
        <v>15</v>
      </c>
      <c r="H6" s="15">
        <v>15</v>
      </c>
      <c r="I6" s="15">
        <v>13.2</v>
      </c>
      <c r="J6" s="15">
        <v>7.8</v>
      </c>
      <c r="K6" s="15">
        <v>97.8</v>
      </c>
      <c r="L6" s="14">
        <v>4</v>
      </c>
      <c r="M6" s="14" t="s">
        <v>325</v>
      </c>
      <c r="N6" s="14"/>
    </row>
    <row r="7" spans="1:14" s="12" customFormat="1" ht="14.25">
      <c r="A7" s="18" t="s">
        <v>828</v>
      </c>
      <c r="B7" s="18" t="s">
        <v>829</v>
      </c>
      <c r="C7" s="18" t="s">
        <v>514</v>
      </c>
      <c r="D7" s="18" t="s">
        <v>515</v>
      </c>
      <c r="E7" s="18" t="s">
        <v>825</v>
      </c>
      <c r="F7" s="15">
        <v>60</v>
      </c>
      <c r="G7" s="15">
        <v>10</v>
      </c>
      <c r="H7" s="15">
        <v>15</v>
      </c>
      <c r="I7" s="15">
        <v>19.13</v>
      </c>
      <c r="J7" s="15">
        <v>6.811666666666667</v>
      </c>
      <c r="K7" s="15">
        <v>91.81166666666667</v>
      </c>
      <c r="L7" s="14">
        <v>5</v>
      </c>
      <c r="M7" s="14" t="s">
        <v>325</v>
      </c>
      <c r="N7" s="14"/>
    </row>
    <row r="8" spans="1:14" s="12" customFormat="1" ht="14.25">
      <c r="A8" s="18" t="s">
        <v>830</v>
      </c>
      <c r="B8" s="18" t="s">
        <v>831</v>
      </c>
      <c r="C8" s="18" t="s">
        <v>514</v>
      </c>
      <c r="D8" s="18" t="s">
        <v>515</v>
      </c>
      <c r="E8" s="18" t="s">
        <v>820</v>
      </c>
      <c r="F8" s="15">
        <v>60</v>
      </c>
      <c r="G8" s="15">
        <v>10</v>
      </c>
      <c r="H8" s="15">
        <v>15</v>
      </c>
      <c r="I8" s="15">
        <v>21.39</v>
      </c>
      <c r="J8" s="15">
        <v>6.435</v>
      </c>
      <c r="K8" s="15">
        <v>91.435</v>
      </c>
      <c r="L8" s="14">
        <v>6</v>
      </c>
      <c r="M8" s="14" t="s">
        <v>243</v>
      </c>
      <c r="N8" s="14"/>
    </row>
    <row r="9" spans="1:14" s="12" customFormat="1" ht="14.25">
      <c r="A9" s="18" t="s">
        <v>832</v>
      </c>
      <c r="B9" s="18" t="s">
        <v>833</v>
      </c>
      <c r="C9" s="18" t="s">
        <v>514</v>
      </c>
      <c r="D9" s="18" t="s">
        <v>515</v>
      </c>
      <c r="E9" s="18" t="s">
        <v>820</v>
      </c>
      <c r="F9" s="15">
        <v>60</v>
      </c>
      <c r="G9" s="15">
        <v>10</v>
      </c>
      <c r="H9" s="15">
        <v>10</v>
      </c>
      <c r="I9" s="15">
        <v>10.14</v>
      </c>
      <c r="J9" s="15">
        <v>8.31</v>
      </c>
      <c r="K9" s="15">
        <v>88.31</v>
      </c>
      <c r="L9" s="14">
        <v>7</v>
      </c>
      <c r="M9" s="14" t="s">
        <v>287</v>
      </c>
      <c r="N9" s="14"/>
    </row>
    <row r="10" spans="1:14" s="12" customFormat="1" ht="14.25">
      <c r="A10" s="18" t="s">
        <v>89</v>
      </c>
      <c r="B10" s="18" t="s">
        <v>90</v>
      </c>
      <c r="C10" s="18" t="s">
        <v>514</v>
      </c>
      <c r="D10" s="18" t="s">
        <v>515</v>
      </c>
      <c r="E10" s="18" t="s">
        <v>834</v>
      </c>
      <c r="F10" s="15">
        <v>60</v>
      </c>
      <c r="G10" s="15">
        <v>10</v>
      </c>
      <c r="H10" s="15">
        <v>10</v>
      </c>
      <c r="I10" s="15">
        <v>16.05</v>
      </c>
      <c r="J10" s="15">
        <v>7.325</v>
      </c>
      <c r="K10" s="15">
        <v>87.325</v>
      </c>
      <c r="L10" s="14">
        <v>8</v>
      </c>
      <c r="M10" s="14" t="s">
        <v>287</v>
      </c>
      <c r="N10" s="14"/>
    </row>
    <row r="11" spans="1:14" s="12" customFormat="1" ht="14.25">
      <c r="A11" s="18" t="s">
        <v>835</v>
      </c>
      <c r="B11" s="18" t="s">
        <v>836</v>
      </c>
      <c r="C11" s="18" t="s">
        <v>514</v>
      </c>
      <c r="D11" s="18" t="s">
        <v>515</v>
      </c>
      <c r="E11" s="18" t="s">
        <v>834</v>
      </c>
      <c r="F11" s="15">
        <v>60</v>
      </c>
      <c r="G11" s="15">
        <v>5</v>
      </c>
      <c r="H11" s="15">
        <v>15</v>
      </c>
      <c r="I11" s="15">
        <v>26</v>
      </c>
      <c r="J11" s="15">
        <v>5.666666666666667</v>
      </c>
      <c r="K11" s="15">
        <v>85.66666666666667</v>
      </c>
      <c r="L11" s="14">
        <v>9</v>
      </c>
      <c r="M11" s="14" t="s">
        <v>287</v>
      </c>
      <c r="N11" s="14"/>
    </row>
    <row r="12" spans="1:14" s="12" customFormat="1" ht="14.25">
      <c r="A12" s="18" t="s">
        <v>837</v>
      </c>
      <c r="B12" s="18" t="s">
        <v>838</v>
      </c>
      <c r="C12" s="18" t="s">
        <v>514</v>
      </c>
      <c r="D12" s="18" t="s">
        <v>515</v>
      </c>
      <c r="E12" s="18" t="s">
        <v>825</v>
      </c>
      <c r="F12" s="15">
        <v>60</v>
      </c>
      <c r="G12" s="15">
        <v>10</v>
      </c>
      <c r="H12" s="15">
        <v>5</v>
      </c>
      <c r="I12" s="15">
        <v>10.36</v>
      </c>
      <c r="J12" s="15">
        <v>8.273333333333333</v>
      </c>
      <c r="K12" s="15">
        <v>83.27333333333334</v>
      </c>
      <c r="L12" s="14">
        <v>10</v>
      </c>
      <c r="M12" s="14" t="s">
        <v>287</v>
      </c>
      <c r="N12" s="14"/>
    </row>
    <row r="13" spans="1:14" s="12" customFormat="1" ht="14.25">
      <c r="A13" s="18" t="s">
        <v>839</v>
      </c>
      <c r="B13" s="18" t="s">
        <v>840</v>
      </c>
      <c r="C13" s="18" t="s">
        <v>514</v>
      </c>
      <c r="D13" s="18" t="s">
        <v>515</v>
      </c>
      <c r="E13" s="18" t="s">
        <v>841</v>
      </c>
      <c r="F13" s="15">
        <v>60</v>
      </c>
      <c r="G13" s="15">
        <v>5</v>
      </c>
      <c r="H13" s="15">
        <v>10</v>
      </c>
      <c r="I13" s="15">
        <v>17.36</v>
      </c>
      <c r="J13" s="15">
        <v>7.1066666666666665</v>
      </c>
      <c r="K13" s="15">
        <v>82.10666666666667</v>
      </c>
      <c r="L13" s="14">
        <v>11</v>
      </c>
      <c r="M13" s="14" t="s">
        <v>287</v>
      </c>
      <c r="N13" s="14"/>
    </row>
    <row r="14" spans="1:14" s="12" customFormat="1" ht="14.25">
      <c r="A14" s="18" t="s">
        <v>842</v>
      </c>
      <c r="B14" s="18" t="s">
        <v>843</v>
      </c>
      <c r="C14" s="18" t="s">
        <v>514</v>
      </c>
      <c r="D14" s="18" t="s">
        <v>515</v>
      </c>
      <c r="E14" s="18" t="s">
        <v>825</v>
      </c>
      <c r="F14" s="15">
        <v>60</v>
      </c>
      <c r="G14" s="15">
        <v>10</v>
      </c>
      <c r="H14" s="15">
        <v>5</v>
      </c>
      <c r="I14" s="15">
        <v>38.03</v>
      </c>
      <c r="J14" s="15">
        <v>3.6616666666666666</v>
      </c>
      <c r="K14" s="15">
        <v>78.66166666666666</v>
      </c>
      <c r="L14" s="14">
        <v>12</v>
      </c>
      <c r="M14" s="14" t="s">
        <v>287</v>
      </c>
      <c r="N14" s="14"/>
    </row>
    <row r="15" spans="1:14" ht="13.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5"/>
    </row>
    <row r="16" spans="1:14" s="12" customFormat="1" ht="14.25">
      <c r="A16" s="18" t="s">
        <v>844</v>
      </c>
      <c r="B16" s="18" t="s">
        <v>845</v>
      </c>
      <c r="C16" s="18" t="s">
        <v>846</v>
      </c>
      <c r="D16" s="18" t="s">
        <v>847</v>
      </c>
      <c r="E16" s="18" t="s">
        <v>848</v>
      </c>
      <c r="F16" s="15" t="s">
        <v>849</v>
      </c>
      <c r="G16" s="15" t="s">
        <v>850</v>
      </c>
      <c r="H16" s="15" t="s">
        <v>851</v>
      </c>
      <c r="I16" s="15" t="s">
        <v>852</v>
      </c>
      <c r="J16" s="15" t="s">
        <v>853</v>
      </c>
      <c r="K16" s="15" t="s">
        <v>854</v>
      </c>
      <c r="L16" s="14" t="s">
        <v>855</v>
      </c>
      <c r="M16" s="14" t="s">
        <v>856</v>
      </c>
      <c r="N16" s="14" t="s">
        <v>857</v>
      </c>
    </row>
    <row r="17" spans="1:256" s="12" customFormat="1" ht="14.25">
      <c r="A17" s="18" t="s">
        <v>858</v>
      </c>
      <c r="B17" s="18" t="s">
        <v>859</v>
      </c>
      <c r="C17" s="18" t="s">
        <v>860</v>
      </c>
      <c r="D17" s="18" t="s">
        <v>861</v>
      </c>
      <c r="E17" s="18" t="s">
        <v>862</v>
      </c>
      <c r="F17" s="15">
        <v>60</v>
      </c>
      <c r="G17" s="15">
        <v>10</v>
      </c>
      <c r="H17" s="15">
        <v>15</v>
      </c>
      <c r="I17" s="15">
        <v>5.15</v>
      </c>
      <c r="J17" s="15">
        <f>(60-I17)/6</f>
        <v>9.141666666666667</v>
      </c>
      <c r="K17" s="15">
        <f>F17+G17+H17+J17</f>
        <v>94.14166666666667</v>
      </c>
      <c r="L17" s="14">
        <v>1</v>
      </c>
      <c r="M17" s="14" t="s">
        <v>863</v>
      </c>
      <c r="N17" s="73" t="s">
        <v>893</v>
      </c>
      <c r="IV17" s="71">
        <f>SUM(F17:IU17)</f>
        <v>194.43333333333334</v>
      </c>
    </row>
    <row r="18" spans="1:256" s="12" customFormat="1" ht="14.25">
      <c r="A18" s="18" t="s">
        <v>864</v>
      </c>
      <c r="B18" s="18" t="s">
        <v>865</v>
      </c>
      <c r="C18" s="18" t="s">
        <v>860</v>
      </c>
      <c r="D18" s="18" t="s">
        <v>861</v>
      </c>
      <c r="E18" s="18" t="s">
        <v>866</v>
      </c>
      <c r="F18" s="15">
        <v>60</v>
      </c>
      <c r="G18" s="15">
        <v>10</v>
      </c>
      <c r="H18" s="15">
        <v>15</v>
      </c>
      <c r="I18" s="15">
        <v>19.12</v>
      </c>
      <c r="J18" s="15">
        <v>6.813333333333333</v>
      </c>
      <c r="K18" s="15">
        <v>91.81333333333333</v>
      </c>
      <c r="L18" s="14">
        <v>2</v>
      </c>
      <c r="M18" s="14" t="s">
        <v>863</v>
      </c>
      <c r="N18" s="76"/>
      <c r="IV18" s="71">
        <f>SUM(F18:IU18)</f>
        <v>204.74666666666667</v>
      </c>
    </row>
    <row r="19" spans="1:256" s="12" customFormat="1" ht="14.25">
      <c r="A19" s="18" t="s">
        <v>867</v>
      </c>
      <c r="B19" s="18" t="s">
        <v>868</v>
      </c>
      <c r="C19" s="18" t="s">
        <v>860</v>
      </c>
      <c r="D19" s="18" t="s">
        <v>861</v>
      </c>
      <c r="E19" s="18" t="s">
        <v>869</v>
      </c>
      <c r="F19" s="15">
        <v>60</v>
      </c>
      <c r="G19" s="15">
        <v>10</v>
      </c>
      <c r="H19" s="15">
        <v>10</v>
      </c>
      <c r="I19" s="15">
        <v>30.07</v>
      </c>
      <c r="J19" s="15">
        <v>4.988333333333333</v>
      </c>
      <c r="K19" s="15">
        <v>84.98833333333333</v>
      </c>
      <c r="L19" s="14"/>
      <c r="M19" s="14"/>
      <c r="N19" s="75"/>
      <c r="IV19" s="71">
        <f>SUM(F19:IU19)</f>
        <v>200.04666666666665</v>
      </c>
    </row>
    <row r="20" spans="1:256" s="12" customFormat="1" ht="14.25">
      <c r="A20" s="18" t="s">
        <v>870</v>
      </c>
      <c r="B20" s="18" t="s">
        <v>871</v>
      </c>
      <c r="C20" s="18" t="s">
        <v>860</v>
      </c>
      <c r="D20" s="18" t="s">
        <v>861</v>
      </c>
      <c r="E20" s="18" t="s">
        <v>869</v>
      </c>
      <c r="F20" s="15">
        <v>60</v>
      </c>
      <c r="G20" s="15">
        <v>5</v>
      </c>
      <c r="H20" s="15">
        <v>10</v>
      </c>
      <c r="I20" s="15">
        <v>47.53</v>
      </c>
      <c r="J20" s="15">
        <v>2.078333333333333</v>
      </c>
      <c r="K20" s="15">
        <v>77.07833333333333</v>
      </c>
      <c r="L20" s="14"/>
      <c r="M20" s="14"/>
      <c r="N20" s="77"/>
      <c r="IV20" s="71">
        <f>SUM(F20:IU20)</f>
        <v>201.68666666666667</v>
      </c>
    </row>
    <row r="21" spans="1:14" ht="13.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s="12" customFormat="1" ht="14.25">
      <c r="A22" s="18" t="s">
        <v>773</v>
      </c>
      <c r="B22" s="18" t="s">
        <v>774</v>
      </c>
      <c r="C22" s="18" t="s">
        <v>775</v>
      </c>
      <c r="D22" s="18" t="s">
        <v>776</v>
      </c>
      <c r="E22" s="18" t="s">
        <v>777</v>
      </c>
      <c r="F22" s="15" t="s">
        <v>872</v>
      </c>
      <c r="G22" s="15" t="s">
        <v>873</v>
      </c>
      <c r="H22" s="15" t="s">
        <v>874</v>
      </c>
      <c r="I22" s="15" t="s">
        <v>875</v>
      </c>
      <c r="J22" s="15" t="s">
        <v>876</v>
      </c>
      <c r="K22" s="15" t="s">
        <v>781</v>
      </c>
      <c r="L22" s="14" t="s">
        <v>782</v>
      </c>
      <c r="M22" s="14" t="s">
        <v>783</v>
      </c>
      <c r="N22" s="14" t="s">
        <v>877</v>
      </c>
    </row>
    <row r="23" spans="1:256" s="12" customFormat="1" ht="14.25">
      <c r="A23" s="18" t="s">
        <v>878</v>
      </c>
      <c r="B23" s="18" t="s">
        <v>879</v>
      </c>
      <c r="C23" s="18" t="s">
        <v>721</v>
      </c>
      <c r="D23" s="18" t="s">
        <v>691</v>
      </c>
      <c r="E23" s="18" t="s">
        <v>880</v>
      </c>
      <c r="F23" s="15">
        <v>60</v>
      </c>
      <c r="G23" s="15">
        <v>15</v>
      </c>
      <c r="H23" s="15">
        <v>15</v>
      </c>
      <c r="I23" s="15">
        <v>34.44</v>
      </c>
      <c r="J23" s="15">
        <f>(60-I23)/6</f>
        <v>4.260000000000001</v>
      </c>
      <c r="K23" s="15">
        <f>F23+G23+H23+J23</f>
        <v>94.26</v>
      </c>
      <c r="L23" s="14">
        <v>1</v>
      </c>
      <c r="M23" s="14" t="s">
        <v>788</v>
      </c>
      <c r="N23" s="73" t="s">
        <v>894</v>
      </c>
      <c r="IV23" s="71"/>
    </row>
    <row r="24" spans="1:256" s="12" customFormat="1" ht="14.25">
      <c r="A24" s="18" t="s">
        <v>881</v>
      </c>
      <c r="B24" s="18" t="s">
        <v>882</v>
      </c>
      <c r="C24" s="18" t="s">
        <v>721</v>
      </c>
      <c r="D24" s="18" t="s">
        <v>691</v>
      </c>
      <c r="E24" s="18" t="s">
        <v>883</v>
      </c>
      <c r="F24" s="15">
        <v>60</v>
      </c>
      <c r="G24" s="15">
        <v>10</v>
      </c>
      <c r="H24" s="15">
        <v>15</v>
      </c>
      <c r="I24" s="15">
        <v>20.09</v>
      </c>
      <c r="J24" s="15">
        <f>(60-I24)/6</f>
        <v>6.651666666666666</v>
      </c>
      <c r="K24" s="15">
        <f>F24+G24+H24+J24</f>
        <v>91.65166666666667</v>
      </c>
      <c r="L24" s="14"/>
      <c r="M24" s="14"/>
      <c r="N24" s="75"/>
      <c r="IV24" s="71"/>
    </row>
    <row r="25" spans="1:256" s="12" customFormat="1" ht="14.25">
      <c r="A25" s="18" t="s">
        <v>884</v>
      </c>
      <c r="B25" s="18" t="s">
        <v>885</v>
      </c>
      <c r="C25" s="18" t="s">
        <v>606</v>
      </c>
      <c r="D25" s="18" t="s">
        <v>691</v>
      </c>
      <c r="E25" s="18" t="s">
        <v>880</v>
      </c>
      <c r="F25" s="15">
        <v>60</v>
      </c>
      <c r="G25" s="15">
        <v>5</v>
      </c>
      <c r="H25" s="15">
        <v>15</v>
      </c>
      <c r="I25" s="15">
        <v>25.48</v>
      </c>
      <c r="J25" s="15">
        <f>(60-I25)/6</f>
        <v>5.753333333333333</v>
      </c>
      <c r="K25" s="15">
        <f>F25+G25+H25+J25</f>
        <v>85.75333333333333</v>
      </c>
      <c r="L25" s="14">
        <v>1</v>
      </c>
      <c r="M25" s="14" t="s">
        <v>244</v>
      </c>
      <c r="N25" s="75"/>
      <c r="IV25" s="71"/>
    </row>
    <row r="26" spans="1:256" s="12" customFormat="1" ht="14.25">
      <c r="A26" s="18" t="s">
        <v>886</v>
      </c>
      <c r="B26" s="18" t="s">
        <v>887</v>
      </c>
      <c r="C26" s="18" t="s">
        <v>606</v>
      </c>
      <c r="D26" s="18" t="s">
        <v>691</v>
      </c>
      <c r="E26" s="18" t="s">
        <v>880</v>
      </c>
      <c r="F26" s="15">
        <v>30</v>
      </c>
      <c r="G26" s="15">
        <v>15</v>
      </c>
      <c r="H26" s="15">
        <v>10</v>
      </c>
      <c r="I26" s="15">
        <v>22.21</v>
      </c>
      <c r="J26" s="15">
        <f>(60-I26)/6</f>
        <v>6.298333333333333</v>
      </c>
      <c r="K26" s="15">
        <f>F26+G26+H26+J26</f>
        <v>61.29833333333333</v>
      </c>
      <c r="L26" s="14"/>
      <c r="M26" s="14"/>
      <c r="N26" s="75"/>
      <c r="IV26" s="71"/>
    </row>
    <row r="27" spans="1:14" ht="13.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s="12" customFormat="1" ht="14.25">
      <c r="A28" s="18" t="s">
        <v>600</v>
      </c>
      <c r="B28" s="18" t="s">
        <v>96</v>
      </c>
      <c r="C28" s="18" t="s">
        <v>601</v>
      </c>
      <c r="D28" s="18" t="s">
        <v>97</v>
      </c>
      <c r="E28" s="18" t="s">
        <v>507</v>
      </c>
      <c r="F28" s="15" t="s">
        <v>816</v>
      </c>
      <c r="G28" s="15" t="s">
        <v>98</v>
      </c>
      <c r="H28" s="15" t="s">
        <v>817</v>
      </c>
      <c r="I28" s="15" t="s">
        <v>99</v>
      </c>
      <c r="J28" s="15" t="s">
        <v>100</v>
      </c>
      <c r="K28" s="15" t="s">
        <v>511</v>
      </c>
      <c r="L28" s="14" t="s">
        <v>512</v>
      </c>
      <c r="M28" s="14" t="s">
        <v>513</v>
      </c>
      <c r="N28" s="14" t="s">
        <v>101</v>
      </c>
    </row>
    <row r="29" spans="1:256" s="12" customFormat="1" ht="14.25">
      <c r="A29" s="18" t="s">
        <v>888</v>
      </c>
      <c r="B29" s="18" t="s">
        <v>13</v>
      </c>
      <c r="C29" s="18" t="s">
        <v>514</v>
      </c>
      <c r="D29" s="18" t="s">
        <v>568</v>
      </c>
      <c r="E29" s="18" t="s">
        <v>889</v>
      </c>
      <c r="F29" s="15">
        <v>60</v>
      </c>
      <c r="G29" s="15">
        <v>10</v>
      </c>
      <c r="H29" s="15">
        <v>5</v>
      </c>
      <c r="I29" s="15">
        <v>36.16</v>
      </c>
      <c r="J29" s="15">
        <f>(60-I29)/6</f>
        <v>3.973333333333334</v>
      </c>
      <c r="K29" s="15">
        <f>F29+G29+H29+J29</f>
        <v>78.97333333333333</v>
      </c>
      <c r="L29" s="14"/>
      <c r="M29" s="14" t="s">
        <v>517</v>
      </c>
      <c r="N29" s="73" t="s">
        <v>890</v>
      </c>
      <c r="IV29" s="71"/>
    </row>
    <row r="30" spans="1:256" s="12" customFormat="1" ht="14.25">
      <c r="A30" s="18" t="s">
        <v>891</v>
      </c>
      <c r="B30" s="18" t="s">
        <v>8</v>
      </c>
      <c r="C30" s="18" t="s">
        <v>531</v>
      </c>
      <c r="D30" s="18" t="s">
        <v>568</v>
      </c>
      <c r="E30" s="18" t="s">
        <v>889</v>
      </c>
      <c r="F30" s="15">
        <v>60</v>
      </c>
      <c r="G30" s="15">
        <v>5</v>
      </c>
      <c r="H30" s="15">
        <v>5</v>
      </c>
      <c r="I30" s="15">
        <v>57.45</v>
      </c>
      <c r="J30" s="15">
        <f>(60-I30)/6</f>
        <v>0.42499999999999954</v>
      </c>
      <c r="K30" s="15">
        <f>F30+G30+H30+J30</f>
        <v>70.425</v>
      </c>
      <c r="L30" s="14"/>
      <c r="M30" s="14" t="s">
        <v>245</v>
      </c>
      <c r="N30" s="74"/>
      <c r="IV30" s="71"/>
    </row>
  </sheetData>
  <sheetProtection/>
  <mergeCells count="4">
    <mergeCell ref="A1:N1"/>
    <mergeCell ref="N29:N30"/>
    <mergeCell ref="N23:N26"/>
    <mergeCell ref="N17:N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70"/>
  <sheetViews>
    <sheetView zoomScalePageLayoutView="0" workbookViewId="0" topLeftCell="A40">
      <selection activeCell="O75" sqref="N75:O75"/>
    </sheetView>
  </sheetViews>
  <sheetFormatPr defaultColWidth="9.00390625" defaultRowHeight="13.5"/>
  <cols>
    <col min="1" max="1" width="5.125" style="35" customWidth="1"/>
    <col min="2" max="2" width="19.875" style="35" customWidth="1"/>
    <col min="3" max="3" width="5.375" style="35" customWidth="1"/>
    <col min="4" max="4" width="5.125" style="35" customWidth="1"/>
    <col min="5" max="5" width="7.50390625" style="35" customWidth="1"/>
    <col min="6" max="6" width="9.00390625" style="35" customWidth="1"/>
    <col min="7" max="7" width="7.375" style="35" customWidth="1"/>
    <col min="8" max="8" width="7.625" style="35" customWidth="1"/>
    <col min="9" max="9" width="9.00390625" style="35" customWidth="1"/>
    <col min="10" max="10" width="7.375" style="35" customWidth="1"/>
    <col min="11" max="11" width="7.875" style="35" customWidth="1"/>
    <col min="12" max="12" width="9.375" style="35" customWidth="1"/>
    <col min="13" max="13" width="4.25390625" style="35" customWidth="1"/>
    <col min="14" max="14" width="4.50390625" style="35" customWidth="1"/>
    <col min="15" max="15" width="11.125" style="35" bestFit="1" customWidth="1"/>
    <col min="16" max="16384" width="9.00390625" style="35" customWidth="1"/>
  </cols>
  <sheetData>
    <row r="1" spans="1:14" ht="45" customHeight="1">
      <c r="A1" s="57" t="s">
        <v>500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>
      <c r="A2" s="35" t="s">
        <v>501</v>
      </c>
      <c r="B2" s="35" t="s">
        <v>246</v>
      </c>
      <c r="C2" s="35" t="s">
        <v>502</v>
      </c>
      <c r="D2" s="35" t="s">
        <v>247</v>
      </c>
      <c r="E2" s="35" t="s">
        <v>248</v>
      </c>
      <c r="F2" s="35" t="s">
        <v>249</v>
      </c>
      <c r="G2" s="35" t="s">
        <v>250</v>
      </c>
      <c r="H2" s="35" t="s">
        <v>251</v>
      </c>
      <c r="I2" s="35" t="s">
        <v>252</v>
      </c>
      <c r="J2" s="35" t="s">
        <v>253</v>
      </c>
      <c r="K2" s="39" t="s">
        <v>136</v>
      </c>
      <c r="L2" s="40" t="s">
        <v>137</v>
      </c>
      <c r="M2" s="39" t="s">
        <v>138</v>
      </c>
      <c r="N2" s="39" t="s">
        <v>139</v>
      </c>
    </row>
    <row r="3" spans="1:14" ht="13.5">
      <c r="A3" s="35">
        <v>1</v>
      </c>
      <c r="B3" s="35" t="s">
        <v>254</v>
      </c>
      <c r="C3" s="35" t="s">
        <v>140</v>
      </c>
      <c r="D3" s="35" t="s">
        <v>255</v>
      </c>
      <c r="E3" s="35" t="s">
        <v>256</v>
      </c>
      <c r="F3" s="35" t="s">
        <v>257</v>
      </c>
      <c r="G3" s="35">
        <v>0</v>
      </c>
      <c r="H3" s="35" t="s">
        <v>258</v>
      </c>
      <c r="I3" s="35" t="s">
        <v>259</v>
      </c>
      <c r="J3" s="35">
        <v>0</v>
      </c>
      <c r="K3" s="39">
        <v>0</v>
      </c>
      <c r="L3" s="40">
        <v>0.02927777777777779</v>
      </c>
      <c r="M3" s="39">
        <v>1</v>
      </c>
      <c r="N3" s="35" t="s">
        <v>141</v>
      </c>
    </row>
    <row r="4" spans="1:14" ht="13.5">
      <c r="A4" s="35">
        <v>2</v>
      </c>
      <c r="B4" s="35" t="s">
        <v>260</v>
      </c>
      <c r="C4" s="35" t="s">
        <v>140</v>
      </c>
      <c r="D4" s="35" t="s">
        <v>255</v>
      </c>
      <c r="E4" s="35" t="s">
        <v>261</v>
      </c>
      <c r="F4" s="35" t="s">
        <v>262</v>
      </c>
      <c r="G4" s="35">
        <v>0</v>
      </c>
      <c r="H4" s="35" t="s">
        <v>263</v>
      </c>
      <c r="I4" s="35" t="s">
        <v>264</v>
      </c>
      <c r="J4" s="35">
        <v>1</v>
      </c>
      <c r="K4" s="39">
        <v>1</v>
      </c>
      <c r="L4" s="40">
        <v>0.014070601851851938</v>
      </c>
      <c r="M4" s="39">
        <v>2</v>
      </c>
      <c r="N4" s="35" t="s">
        <v>142</v>
      </c>
    </row>
    <row r="5" spans="1:14" ht="13.5">
      <c r="A5" s="35">
        <v>3</v>
      </c>
      <c r="B5" s="35" t="s">
        <v>260</v>
      </c>
      <c r="C5" s="35" t="s">
        <v>143</v>
      </c>
      <c r="D5" s="35" t="s">
        <v>255</v>
      </c>
      <c r="E5" s="35" t="s">
        <v>265</v>
      </c>
      <c r="F5" s="35" t="s">
        <v>266</v>
      </c>
      <c r="G5" s="35">
        <v>0</v>
      </c>
      <c r="H5" s="35" t="s">
        <v>267</v>
      </c>
      <c r="I5" s="35" t="s">
        <v>268</v>
      </c>
      <c r="J5" s="35">
        <v>2</v>
      </c>
      <c r="K5" s="39">
        <v>2</v>
      </c>
      <c r="L5" s="40">
        <v>0.022231481481481463</v>
      </c>
      <c r="M5" s="39">
        <v>3</v>
      </c>
      <c r="N5" s="35" t="s">
        <v>144</v>
      </c>
    </row>
    <row r="6" spans="1:14" ht="13.5">
      <c r="A6" s="35">
        <v>4</v>
      </c>
      <c r="B6" s="35" t="s">
        <v>269</v>
      </c>
      <c r="C6" s="35" t="s">
        <v>145</v>
      </c>
      <c r="D6" s="35" t="s">
        <v>255</v>
      </c>
      <c r="E6" s="35" t="s">
        <v>270</v>
      </c>
      <c r="F6" s="35" t="s">
        <v>271</v>
      </c>
      <c r="G6" s="35">
        <v>3</v>
      </c>
      <c r="H6" s="35" t="s">
        <v>272</v>
      </c>
      <c r="I6" s="35" t="s">
        <v>273</v>
      </c>
      <c r="J6" s="35">
        <v>1</v>
      </c>
      <c r="K6" s="39">
        <v>4</v>
      </c>
      <c r="L6" s="40">
        <v>0.026035879629629555</v>
      </c>
      <c r="M6" s="39">
        <v>4</v>
      </c>
      <c r="N6" s="35" t="s">
        <v>146</v>
      </c>
    </row>
    <row r="7" spans="1:14" ht="13.5">
      <c r="A7" s="35">
        <v>5</v>
      </c>
      <c r="B7" s="35" t="s">
        <v>274</v>
      </c>
      <c r="C7" s="35" t="s">
        <v>147</v>
      </c>
      <c r="D7" s="35" t="s">
        <v>255</v>
      </c>
      <c r="E7" s="35" t="s">
        <v>275</v>
      </c>
      <c r="F7" s="35" t="s">
        <v>276</v>
      </c>
      <c r="G7" s="35">
        <v>4</v>
      </c>
      <c r="H7" s="35" t="s">
        <v>277</v>
      </c>
      <c r="I7" s="35" t="s">
        <v>278</v>
      </c>
      <c r="J7" s="35">
        <v>2</v>
      </c>
      <c r="K7" s="39">
        <v>6</v>
      </c>
      <c r="L7" s="40">
        <v>0.026630787037036974</v>
      </c>
      <c r="M7" s="39">
        <v>5</v>
      </c>
      <c r="N7" s="35" t="s">
        <v>148</v>
      </c>
    </row>
    <row r="8" spans="1:14" ht="13.5">
      <c r="A8" s="35">
        <v>6</v>
      </c>
      <c r="B8" s="35" t="s">
        <v>254</v>
      </c>
      <c r="C8" s="35" t="s">
        <v>149</v>
      </c>
      <c r="D8" s="35" t="s">
        <v>255</v>
      </c>
      <c r="E8" s="35" t="s">
        <v>279</v>
      </c>
      <c r="F8" s="35" t="s">
        <v>280</v>
      </c>
      <c r="G8" s="35">
        <v>6</v>
      </c>
      <c r="H8" s="35" t="s">
        <v>281</v>
      </c>
      <c r="I8" s="35" t="s">
        <v>282</v>
      </c>
      <c r="J8" s="35">
        <v>1</v>
      </c>
      <c r="K8" s="39">
        <v>7</v>
      </c>
      <c r="L8" s="40">
        <v>0.021621527777777816</v>
      </c>
      <c r="M8" s="39">
        <v>6</v>
      </c>
      <c r="N8" s="35" t="s">
        <v>150</v>
      </c>
    </row>
    <row r="9" spans="1:14" ht="13.5">
      <c r="A9" s="35">
        <v>7</v>
      </c>
      <c r="B9" s="35" t="s">
        <v>274</v>
      </c>
      <c r="C9" s="35" t="s">
        <v>151</v>
      </c>
      <c r="D9" s="35" t="s">
        <v>255</v>
      </c>
      <c r="E9" s="35" t="s">
        <v>283</v>
      </c>
      <c r="F9" s="35" t="s">
        <v>284</v>
      </c>
      <c r="G9" s="35">
        <v>6</v>
      </c>
      <c r="H9" s="35" t="s">
        <v>285</v>
      </c>
      <c r="I9" s="35" t="s">
        <v>286</v>
      </c>
      <c r="J9" s="35">
        <v>5</v>
      </c>
      <c r="K9" s="39">
        <v>11</v>
      </c>
      <c r="L9" s="40">
        <v>0.012002314814814815</v>
      </c>
      <c r="M9" s="39">
        <v>7</v>
      </c>
      <c r="N9" s="35" t="s">
        <v>287</v>
      </c>
    </row>
    <row r="10" spans="1:14" ht="13.5">
      <c r="A10" s="35">
        <v>8</v>
      </c>
      <c r="B10" s="35" t="s">
        <v>254</v>
      </c>
      <c r="C10" s="35" t="s">
        <v>152</v>
      </c>
      <c r="D10" s="35" t="s">
        <v>255</v>
      </c>
      <c r="E10" s="35" t="s">
        <v>288</v>
      </c>
      <c r="F10" s="35" t="s">
        <v>289</v>
      </c>
      <c r="G10" s="35">
        <v>9</v>
      </c>
      <c r="H10" s="35" t="s">
        <v>290</v>
      </c>
      <c r="I10" s="35" t="s">
        <v>291</v>
      </c>
      <c r="J10" s="35">
        <v>4</v>
      </c>
      <c r="K10" s="39">
        <v>13</v>
      </c>
      <c r="L10" s="40">
        <v>0.026206018518518615</v>
      </c>
      <c r="M10" s="39">
        <v>8</v>
      </c>
      <c r="N10" s="35" t="s">
        <v>287</v>
      </c>
    </row>
    <row r="11" spans="1:14" ht="13.5">
      <c r="A11" s="35">
        <v>9</v>
      </c>
      <c r="B11" s="35" t="s">
        <v>269</v>
      </c>
      <c r="C11" s="35" t="s">
        <v>153</v>
      </c>
      <c r="D11" s="35" t="s">
        <v>255</v>
      </c>
      <c r="E11" s="35" t="s">
        <v>292</v>
      </c>
      <c r="F11" s="35" t="s">
        <v>293</v>
      </c>
      <c r="G11" s="35">
        <v>11</v>
      </c>
      <c r="H11" s="35" t="s">
        <v>294</v>
      </c>
      <c r="I11" s="35" t="s">
        <v>295</v>
      </c>
      <c r="J11" s="35">
        <v>11</v>
      </c>
      <c r="K11" s="39">
        <v>22</v>
      </c>
      <c r="L11" s="40">
        <v>0.028005787037037044</v>
      </c>
      <c r="M11" s="39">
        <v>9</v>
      </c>
      <c r="N11" s="35" t="s">
        <v>287</v>
      </c>
    </row>
    <row r="12" spans="1:14" ht="13.5">
      <c r="A12" s="35">
        <v>10</v>
      </c>
      <c r="B12" s="35" t="s">
        <v>260</v>
      </c>
      <c r="C12" s="35" t="s">
        <v>154</v>
      </c>
      <c r="D12" s="35" t="s">
        <v>255</v>
      </c>
      <c r="E12" s="35" t="s">
        <v>296</v>
      </c>
      <c r="F12" s="35" t="s">
        <v>297</v>
      </c>
      <c r="G12" s="35">
        <v>20</v>
      </c>
      <c r="H12" s="35" t="s">
        <v>298</v>
      </c>
      <c r="I12" s="35" t="s">
        <v>299</v>
      </c>
      <c r="J12" s="35">
        <v>7</v>
      </c>
      <c r="K12" s="39">
        <v>27</v>
      </c>
      <c r="L12" s="40">
        <v>0.026555555555555554</v>
      </c>
      <c r="M12" s="39">
        <v>10</v>
      </c>
      <c r="N12" s="35" t="s">
        <v>287</v>
      </c>
    </row>
    <row r="13" spans="1:14" ht="13.5">
      <c r="A13" s="35">
        <v>11</v>
      </c>
      <c r="B13" s="35" t="s">
        <v>269</v>
      </c>
      <c r="C13" s="35" t="s">
        <v>154</v>
      </c>
      <c r="D13" s="35" t="s">
        <v>255</v>
      </c>
      <c r="E13" s="35" t="s">
        <v>300</v>
      </c>
      <c r="F13" s="35" t="s">
        <v>301</v>
      </c>
      <c r="G13" s="35">
        <v>10</v>
      </c>
      <c r="H13" s="35" t="s">
        <v>302</v>
      </c>
      <c r="I13" s="35" t="s">
        <v>303</v>
      </c>
      <c r="J13" s="35">
        <v>18</v>
      </c>
      <c r="K13" s="39">
        <v>28</v>
      </c>
      <c r="L13" s="40">
        <v>0.028832175925925907</v>
      </c>
      <c r="M13" s="39">
        <v>11</v>
      </c>
      <c r="N13" s="35" t="s">
        <v>287</v>
      </c>
    </row>
    <row r="14" spans="1:14" ht="13.5">
      <c r="A14" s="35">
        <v>12</v>
      </c>
      <c r="B14" s="35" t="s">
        <v>260</v>
      </c>
      <c r="C14" s="35" t="s">
        <v>155</v>
      </c>
      <c r="D14" s="35" t="s">
        <v>255</v>
      </c>
      <c r="E14" s="35" t="s">
        <v>304</v>
      </c>
      <c r="F14" s="35" t="s">
        <v>305</v>
      </c>
      <c r="G14" s="35">
        <v>9</v>
      </c>
      <c r="H14" s="35" t="s">
        <v>306</v>
      </c>
      <c r="I14" s="35" t="s">
        <v>307</v>
      </c>
      <c r="J14" s="35">
        <v>19</v>
      </c>
      <c r="K14" s="39">
        <v>28</v>
      </c>
      <c r="L14" s="40">
        <v>0.029763888888888923</v>
      </c>
      <c r="M14" s="39">
        <v>12</v>
      </c>
      <c r="N14" s="35" t="s">
        <v>287</v>
      </c>
    </row>
    <row r="15" spans="11:13" ht="13.5">
      <c r="K15" s="39"/>
      <c r="L15" s="40"/>
      <c r="M15" s="39"/>
    </row>
    <row r="16" spans="1:14" ht="13.5">
      <c r="A16" s="35">
        <v>13</v>
      </c>
      <c r="B16" s="35" t="s">
        <v>260</v>
      </c>
      <c r="C16" s="35" t="s">
        <v>156</v>
      </c>
      <c r="D16" s="35" t="s">
        <v>308</v>
      </c>
      <c r="E16" s="35" t="s">
        <v>309</v>
      </c>
      <c r="F16" s="35" t="s">
        <v>310</v>
      </c>
      <c r="G16" s="35">
        <v>11</v>
      </c>
      <c r="H16" s="35" t="s">
        <v>311</v>
      </c>
      <c r="I16" s="35" t="s">
        <v>312</v>
      </c>
      <c r="J16" s="35">
        <v>2</v>
      </c>
      <c r="K16" s="39">
        <v>13</v>
      </c>
      <c r="L16" s="40">
        <v>0.025437499999999946</v>
      </c>
      <c r="M16" s="39">
        <v>1</v>
      </c>
      <c r="N16" s="35" t="s">
        <v>157</v>
      </c>
    </row>
    <row r="17" spans="1:14" ht="13.5">
      <c r="A17" s="35">
        <v>14</v>
      </c>
      <c r="B17" s="35" t="s">
        <v>269</v>
      </c>
      <c r="C17" s="35" t="s">
        <v>158</v>
      </c>
      <c r="D17" s="35" t="s">
        <v>308</v>
      </c>
      <c r="E17" s="35" t="s">
        <v>313</v>
      </c>
      <c r="F17" s="35" t="s">
        <v>314</v>
      </c>
      <c r="G17" s="35">
        <v>10</v>
      </c>
      <c r="H17" s="35" t="s">
        <v>315</v>
      </c>
      <c r="I17" s="35" t="s">
        <v>316</v>
      </c>
      <c r="J17" s="35">
        <v>13</v>
      </c>
      <c r="K17" s="39">
        <v>23</v>
      </c>
      <c r="L17" s="40">
        <v>0.027541666666666687</v>
      </c>
      <c r="M17" s="39">
        <v>2</v>
      </c>
      <c r="N17" s="35" t="s">
        <v>159</v>
      </c>
    </row>
    <row r="18" spans="1:14" ht="13.5">
      <c r="A18" s="35">
        <v>15</v>
      </c>
      <c r="B18" s="35" t="s">
        <v>269</v>
      </c>
      <c r="C18" s="35" t="s">
        <v>160</v>
      </c>
      <c r="D18" s="35" t="s">
        <v>308</v>
      </c>
      <c r="E18" s="35" t="s">
        <v>317</v>
      </c>
      <c r="F18" s="35" t="s">
        <v>318</v>
      </c>
      <c r="G18" s="35">
        <v>20</v>
      </c>
      <c r="H18" s="35" t="s">
        <v>319</v>
      </c>
      <c r="I18" s="35" t="s">
        <v>320</v>
      </c>
      <c r="J18" s="35">
        <v>15</v>
      </c>
      <c r="K18" s="39">
        <v>35</v>
      </c>
      <c r="L18" s="40">
        <v>0.02674305555555556</v>
      </c>
      <c r="M18" s="39">
        <v>3</v>
      </c>
      <c r="N18" s="35" t="s">
        <v>161</v>
      </c>
    </row>
    <row r="19" spans="1:14" ht="13.5">
      <c r="A19" s="35">
        <v>16</v>
      </c>
      <c r="B19" s="35" t="s">
        <v>274</v>
      </c>
      <c r="C19" s="35" t="s">
        <v>162</v>
      </c>
      <c r="D19" s="35" t="s">
        <v>308</v>
      </c>
      <c r="E19" s="35" t="s">
        <v>321</v>
      </c>
      <c r="F19" s="35" t="s">
        <v>322</v>
      </c>
      <c r="G19" s="35">
        <v>18</v>
      </c>
      <c r="H19" s="35" t="s">
        <v>323</v>
      </c>
      <c r="I19" s="35" t="s">
        <v>324</v>
      </c>
      <c r="J19" s="35">
        <v>20</v>
      </c>
      <c r="K19" s="39">
        <v>38</v>
      </c>
      <c r="L19" s="40">
        <v>0.024781250000000088</v>
      </c>
      <c r="M19" s="39">
        <v>4</v>
      </c>
      <c r="N19" s="35" t="s">
        <v>325</v>
      </c>
    </row>
    <row r="20" spans="1:14" ht="13.5">
      <c r="A20" s="35">
        <v>17</v>
      </c>
      <c r="B20" s="35" t="s">
        <v>274</v>
      </c>
      <c r="C20" s="35" t="s">
        <v>163</v>
      </c>
      <c r="D20" s="35" t="s">
        <v>308</v>
      </c>
      <c r="E20" s="35" t="s">
        <v>326</v>
      </c>
      <c r="F20" s="35" t="s">
        <v>327</v>
      </c>
      <c r="G20" s="35">
        <v>19</v>
      </c>
      <c r="H20" s="35" t="s">
        <v>328</v>
      </c>
      <c r="I20" s="35" t="s">
        <v>329</v>
      </c>
      <c r="J20" s="35">
        <v>20</v>
      </c>
      <c r="K20" s="39">
        <v>39</v>
      </c>
      <c r="L20" s="40">
        <v>0.027357638888888924</v>
      </c>
      <c r="M20" s="39">
        <v>5</v>
      </c>
      <c r="N20" s="35" t="s">
        <v>325</v>
      </c>
    </row>
    <row r="21" spans="1:14" ht="13.5">
      <c r="A21" s="35">
        <v>18</v>
      </c>
      <c r="B21" s="35" t="s">
        <v>274</v>
      </c>
      <c r="C21" s="35" t="s">
        <v>164</v>
      </c>
      <c r="D21" s="35" t="s">
        <v>308</v>
      </c>
      <c r="E21" s="35" t="s">
        <v>330</v>
      </c>
      <c r="F21" s="35" t="s">
        <v>331</v>
      </c>
      <c r="G21" s="35">
        <v>20</v>
      </c>
      <c r="H21" s="35" t="s">
        <v>332</v>
      </c>
      <c r="I21" s="35" t="s">
        <v>333</v>
      </c>
      <c r="J21" s="35">
        <v>19</v>
      </c>
      <c r="K21" s="39">
        <v>39</v>
      </c>
      <c r="L21" s="40">
        <v>0.028607638888888953</v>
      </c>
      <c r="M21" s="39">
        <v>6</v>
      </c>
      <c r="N21" s="35" t="s">
        <v>325</v>
      </c>
    </row>
    <row r="22" spans="1:14" s="38" customFormat="1" ht="13.5">
      <c r="A22" s="38">
        <v>19</v>
      </c>
      <c r="B22" s="38" t="s">
        <v>254</v>
      </c>
      <c r="C22" s="38" t="s">
        <v>165</v>
      </c>
      <c r="D22" s="38" t="s">
        <v>308</v>
      </c>
      <c r="E22" s="38" t="s">
        <v>134</v>
      </c>
      <c r="F22" s="36" t="s">
        <v>116</v>
      </c>
      <c r="G22" s="38">
        <v>20</v>
      </c>
      <c r="H22" s="38" t="s">
        <v>166</v>
      </c>
      <c r="I22" s="36" t="s">
        <v>117</v>
      </c>
      <c r="J22" s="38">
        <v>20</v>
      </c>
      <c r="K22" s="41">
        <v>40</v>
      </c>
      <c r="L22" s="42">
        <v>0.021621527777777816</v>
      </c>
      <c r="M22" s="41">
        <v>6</v>
      </c>
      <c r="N22" s="38" t="s">
        <v>167</v>
      </c>
    </row>
    <row r="23" spans="6:13" ht="13.5">
      <c r="F23" s="36"/>
      <c r="I23" s="36"/>
      <c r="K23" s="39"/>
      <c r="L23" s="40"/>
      <c r="M23" s="39"/>
    </row>
    <row r="24" spans="1:14" ht="13.5">
      <c r="A24" s="35" t="s">
        <v>168</v>
      </c>
      <c r="B24" s="35" t="s">
        <v>169</v>
      </c>
      <c r="C24" s="35" t="s">
        <v>170</v>
      </c>
      <c r="D24" s="35" t="s">
        <v>247</v>
      </c>
      <c r="E24" s="35" t="s">
        <v>248</v>
      </c>
      <c r="F24" s="35" t="s">
        <v>249</v>
      </c>
      <c r="G24" s="35" t="s">
        <v>250</v>
      </c>
      <c r="H24" s="35" t="s">
        <v>251</v>
      </c>
      <c r="I24" s="35" t="s">
        <v>252</v>
      </c>
      <c r="J24" s="35" t="s">
        <v>253</v>
      </c>
      <c r="K24" s="39" t="s">
        <v>136</v>
      </c>
      <c r="L24" s="40" t="s">
        <v>137</v>
      </c>
      <c r="M24" s="39" t="s">
        <v>138</v>
      </c>
      <c r="N24" s="39" t="s">
        <v>139</v>
      </c>
    </row>
    <row r="25" spans="1:14" ht="13.5">
      <c r="A25" s="35">
        <v>1</v>
      </c>
      <c r="B25" s="35" t="s">
        <v>334</v>
      </c>
      <c r="C25" s="35" t="s">
        <v>171</v>
      </c>
      <c r="D25" s="35" t="s">
        <v>255</v>
      </c>
      <c r="E25" s="35" t="s">
        <v>335</v>
      </c>
      <c r="F25" s="35" t="s">
        <v>336</v>
      </c>
      <c r="G25" s="35">
        <v>1</v>
      </c>
      <c r="H25" s="35" t="s">
        <v>337</v>
      </c>
      <c r="I25" s="35" t="s">
        <v>338</v>
      </c>
      <c r="J25" s="35">
        <v>0</v>
      </c>
      <c r="K25" s="39">
        <v>1</v>
      </c>
      <c r="L25" s="40">
        <v>0.012866898148148231</v>
      </c>
      <c r="M25" s="39">
        <v>1</v>
      </c>
      <c r="N25" s="35" t="s">
        <v>172</v>
      </c>
    </row>
    <row r="26" spans="1:14" ht="13.5">
      <c r="A26" s="35">
        <v>2</v>
      </c>
      <c r="B26" s="35" t="s">
        <v>339</v>
      </c>
      <c r="C26" s="35" t="s">
        <v>173</v>
      </c>
      <c r="D26" s="35" t="s">
        <v>255</v>
      </c>
      <c r="E26" s="35" t="s">
        <v>340</v>
      </c>
      <c r="F26" s="35" t="s">
        <v>341</v>
      </c>
      <c r="G26" s="35">
        <v>4</v>
      </c>
      <c r="H26" s="35" t="s">
        <v>342</v>
      </c>
      <c r="I26" s="35" t="s">
        <v>343</v>
      </c>
      <c r="J26" s="35">
        <v>1</v>
      </c>
      <c r="K26" s="39">
        <v>5</v>
      </c>
      <c r="L26" s="40">
        <v>0.01135300925925925</v>
      </c>
      <c r="M26" s="39">
        <v>2</v>
      </c>
      <c r="N26" s="35" t="s">
        <v>174</v>
      </c>
    </row>
    <row r="27" spans="1:14" ht="13.5">
      <c r="A27" s="35">
        <v>3</v>
      </c>
      <c r="B27" s="35" t="s">
        <v>344</v>
      </c>
      <c r="C27" s="35" t="s">
        <v>175</v>
      </c>
      <c r="D27" s="35" t="s">
        <v>255</v>
      </c>
      <c r="E27" s="35" t="s">
        <v>345</v>
      </c>
      <c r="F27" s="35" t="s">
        <v>346</v>
      </c>
      <c r="G27" s="35">
        <v>4</v>
      </c>
      <c r="H27" s="35" t="s">
        <v>347</v>
      </c>
      <c r="I27" s="35" t="s">
        <v>348</v>
      </c>
      <c r="J27" s="35">
        <v>2</v>
      </c>
      <c r="K27" s="39">
        <v>6</v>
      </c>
      <c r="L27" s="40">
        <v>0.02082870370370371</v>
      </c>
      <c r="M27" s="39">
        <v>3</v>
      </c>
      <c r="N27" s="35" t="s">
        <v>176</v>
      </c>
    </row>
    <row r="28" spans="1:14" ht="13.5">
      <c r="A28" s="35">
        <v>4</v>
      </c>
      <c r="B28" s="35" t="s">
        <v>339</v>
      </c>
      <c r="C28" s="35" t="s">
        <v>177</v>
      </c>
      <c r="D28" s="35" t="s">
        <v>255</v>
      </c>
      <c r="E28" s="35" t="s">
        <v>349</v>
      </c>
      <c r="F28" s="35" t="s">
        <v>350</v>
      </c>
      <c r="G28" s="35">
        <v>5</v>
      </c>
      <c r="H28" s="35" t="s">
        <v>351</v>
      </c>
      <c r="I28" s="35" t="s">
        <v>352</v>
      </c>
      <c r="J28" s="35">
        <v>4</v>
      </c>
      <c r="K28" s="39">
        <v>9</v>
      </c>
      <c r="L28" s="40">
        <v>0.020289351851851822</v>
      </c>
      <c r="M28" s="39">
        <v>4</v>
      </c>
      <c r="N28" s="35" t="s">
        <v>178</v>
      </c>
    </row>
    <row r="29" spans="1:14" ht="13.5">
      <c r="A29" s="35">
        <v>5</v>
      </c>
      <c r="B29" s="35" t="s">
        <v>344</v>
      </c>
      <c r="C29" s="35" t="s">
        <v>179</v>
      </c>
      <c r="D29" s="35" t="s">
        <v>255</v>
      </c>
      <c r="E29" s="35" t="s">
        <v>353</v>
      </c>
      <c r="F29" s="35" t="s">
        <v>354</v>
      </c>
      <c r="G29" s="35">
        <v>7</v>
      </c>
      <c r="H29" s="35" t="s">
        <v>355</v>
      </c>
      <c r="I29" s="35" t="s">
        <v>356</v>
      </c>
      <c r="J29" s="35">
        <v>2</v>
      </c>
      <c r="K29" s="39">
        <v>9</v>
      </c>
      <c r="L29" s="40">
        <v>0.02578472222222228</v>
      </c>
      <c r="M29" s="39">
        <v>5</v>
      </c>
      <c r="N29" s="35" t="s">
        <v>180</v>
      </c>
    </row>
    <row r="30" spans="1:14" ht="13.5">
      <c r="A30" s="35">
        <v>6</v>
      </c>
      <c r="B30" s="35" t="s">
        <v>357</v>
      </c>
      <c r="C30" s="35" t="s">
        <v>181</v>
      </c>
      <c r="D30" s="35" t="s">
        <v>255</v>
      </c>
      <c r="E30" s="35" t="s">
        <v>358</v>
      </c>
      <c r="F30" s="35" t="s">
        <v>359</v>
      </c>
      <c r="G30" s="35">
        <v>13</v>
      </c>
      <c r="H30" s="35" t="s">
        <v>360</v>
      </c>
      <c r="I30" s="35" t="s">
        <v>361</v>
      </c>
      <c r="J30" s="35">
        <v>1</v>
      </c>
      <c r="K30" s="39">
        <v>14</v>
      </c>
      <c r="L30" s="40">
        <v>0.02721064814814822</v>
      </c>
      <c r="M30" s="39">
        <v>6</v>
      </c>
      <c r="N30" s="35" t="s">
        <v>182</v>
      </c>
    </row>
    <row r="31" spans="1:14" ht="13.5">
      <c r="A31" s="35">
        <v>7</v>
      </c>
      <c r="B31" s="35" t="s">
        <v>362</v>
      </c>
      <c r="C31" s="35" t="s">
        <v>183</v>
      </c>
      <c r="D31" s="35" t="s">
        <v>255</v>
      </c>
      <c r="E31" s="35" t="s">
        <v>363</v>
      </c>
      <c r="F31" s="35" t="s">
        <v>364</v>
      </c>
      <c r="G31" s="35">
        <v>16</v>
      </c>
      <c r="H31" s="35" t="s">
        <v>365</v>
      </c>
      <c r="I31" s="35" t="s">
        <v>366</v>
      </c>
      <c r="J31" s="35">
        <v>5</v>
      </c>
      <c r="K31" s="39">
        <v>21</v>
      </c>
      <c r="L31" s="40">
        <v>0.027021990740740687</v>
      </c>
      <c r="M31" s="39">
        <v>7</v>
      </c>
      <c r="N31" s="35" t="s">
        <v>287</v>
      </c>
    </row>
    <row r="32" spans="1:14" ht="13.5">
      <c r="A32" s="35">
        <v>8</v>
      </c>
      <c r="B32" s="35" t="s">
        <v>367</v>
      </c>
      <c r="C32" s="35" t="s">
        <v>184</v>
      </c>
      <c r="D32" s="35" t="s">
        <v>255</v>
      </c>
      <c r="E32" s="35" t="s">
        <v>368</v>
      </c>
      <c r="F32" s="35" t="s">
        <v>369</v>
      </c>
      <c r="G32" s="35">
        <v>13</v>
      </c>
      <c r="H32" s="35" t="s">
        <v>370</v>
      </c>
      <c r="I32" s="35" t="s">
        <v>371</v>
      </c>
      <c r="J32" s="35">
        <v>12</v>
      </c>
      <c r="K32" s="39">
        <v>25</v>
      </c>
      <c r="L32" s="40">
        <v>0.026864583333333414</v>
      </c>
      <c r="M32" s="39">
        <v>8</v>
      </c>
      <c r="N32" s="35" t="s">
        <v>287</v>
      </c>
    </row>
    <row r="33" spans="1:14" ht="13.5">
      <c r="A33" s="35">
        <v>9</v>
      </c>
      <c r="B33" s="35" t="s">
        <v>367</v>
      </c>
      <c r="C33" s="35" t="s">
        <v>185</v>
      </c>
      <c r="D33" s="35" t="s">
        <v>255</v>
      </c>
      <c r="E33" s="35" t="s">
        <v>372</v>
      </c>
      <c r="F33" s="35" t="s">
        <v>373</v>
      </c>
      <c r="G33" s="35">
        <v>12</v>
      </c>
      <c r="H33" s="35" t="s">
        <v>374</v>
      </c>
      <c r="I33" s="35" t="s">
        <v>375</v>
      </c>
      <c r="J33" s="35">
        <v>19</v>
      </c>
      <c r="K33" s="39">
        <v>31</v>
      </c>
      <c r="L33" s="40">
        <v>0.026585648148148067</v>
      </c>
      <c r="M33" s="39">
        <v>9</v>
      </c>
      <c r="N33" s="35" t="s">
        <v>287</v>
      </c>
    </row>
    <row r="34" spans="1:14" ht="13.5">
      <c r="A34" s="35">
        <v>10</v>
      </c>
      <c r="B34" s="35" t="s">
        <v>367</v>
      </c>
      <c r="C34" s="35" t="s">
        <v>186</v>
      </c>
      <c r="D34" s="35" t="s">
        <v>255</v>
      </c>
      <c r="E34" s="35" t="s">
        <v>376</v>
      </c>
      <c r="F34" s="35" t="s">
        <v>377</v>
      </c>
      <c r="G34" s="35">
        <v>15</v>
      </c>
      <c r="H34" s="35" t="s">
        <v>378</v>
      </c>
      <c r="I34" s="35" t="s">
        <v>379</v>
      </c>
      <c r="J34" s="35">
        <v>18</v>
      </c>
      <c r="K34" s="39">
        <v>33</v>
      </c>
      <c r="L34" s="40">
        <v>0.02748032407407408</v>
      </c>
      <c r="M34" s="39">
        <v>10</v>
      </c>
      <c r="N34" s="35" t="s">
        <v>287</v>
      </c>
    </row>
    <row r="35" spans="1:14" ht="13.5">
      <c r="A35" s="35">
        <v>11</v>
      </c>
      <c r="B35" s="35" t="s">
        <v>357</v>
      </c>
      <c r="C35" s="35" t="s">
        <v>187</v>
      </c>
      <c r="D35" s="35" t="s">
        <v>255</v>
      </c>
      <c r="E35" s="35" t="s">
        <v>380</v>
      </c>
      <c r="F35" s="35" t="s">
        <v>381</v>
      </c>
      <c r="G35" s="35">
        <v>17</v>
      </c>
      <c r="H35" s="35" t="s">
        <v>382</v>
      </c>
      <c r="I35" s="35" t="s">
        <v>383</v>
      </c>
      <c r="J35" s="35">
        <v>17</v>
      </c>
      <c r="K35" s="39">
        <v>34</v>
      </c>
      <c r="L35" s="40">
        <v>0.028604166666666708</v>
      </c>
      <c r="M35" s="39">
        <v>11</v>
      </c>
      <c r="N35" s="35" t="s">
        <v>287</v>
      </c>
    </row>
    <row r="36" spans="1:14" ht="13.5">
      <c r="A36" s="35">
        <v>12</v>
      </c>
      <c r="B36" s="35" t="s">
        <v>367</v>
      </c>
      <c r="C36" s="35" t="s">
        <v>188</v>
      </c>
      <c r="D36" s="35" t="s">
        <v>255</v>
      </c>
      <c r="E36" s="35" t="s">
        <v>384</v>
      </c>
      <c r="F36" s="35" t="s">
        <v>385</v>
      </c>
      <c r="G36" s="35">
        <v>20</v>
      </c>
      <c r="H36" s="35" t="s">
        <v>386</v>
      </c>
      <c r="I36" s="35" t="s">
        <v>387</v>
      </c>
      <c r="J36" s="35">
        <v>18</v>
      </c>
      <c r="K36" s="39">
        <v>38</v>
      </c>
      <c r="L36" s="40">
        <v>0.025880787037037056</v>
      </c>
      <c r="M36" s="39">
        <v>12</v>
      </c>
      <c r="N36" s="35" t="s">
        <v>287</v>
      </c>
    </row>
    <row r="37" spans="11:13" ht="13.5">
      <c r="K37" s="39"/>
      <c r="L37" s="40"/>
      <c r="M37" s="39"/>
    </row>
    <row r="38" spans="1:14" ht="13.5">
      <c r="A38" s="35">
        <v>13</v>
      </c>
      <c r="B38" s="35" t="s">
        <v>388</v>
      </c>
      <c r="C38" s="35" t="s">
        <v>188</v>
      </c>
      <c r="D38" s="35" t="s">
        <v>308</v>
      </c>
      <c r="E38" s="35" t="s">
        <v>389</v>
      </c>
      <c r="F38" s="35" t="s">
        <v>390</v>
      </c>
      <c r="G38" s="35">
        <v>0</v>
      </c>
      <c r="H38" s="35" t="s">
        <v>391</v>
      </c>
      <c r="I38" s="35" t="s">
        <v>392</v>
      </c>
      <c r="J38" s="35">
        <v>0</v>
      </c>
      <c r="K38" s="39">
        <v>0</v>
      </c>
      <c r="L38" s="40">
        <v>0.02708101851851863</v>
      </c>
      <c r="M38" s="39">
        <v>1</v>
      </c>
      <c r="N38" s="35" t="s">
        <v>189</v>
      </c>
    </row>
    <row r="39" spans="1:14" ht="13.5">
      <c r="A39" s="35">
        <v>14</v>
      </c>
      <c r="B39" s="35" t="s">
        <v>388</v>
      </c>
      <c r="C39" s="35" t="s">
        <v>190</v>
      </c>
      <c r="D39" s="35" t="s">
        <v>308</v>
      </c>
      <c r="E39" s="35" t="s">
        <v>393</v>
      </c>
      <c r="F39" s="35" t="s">
        <v>394</v>
      </c>
      <c r="G39" s="35">
        <v>1</v>
      </c>
      <c r="H39" s="35" t="s">
        <v>395</v>
      </c>
      <c r="I39" s="35" t="s">
        <v>396</v>
      </c>
      <c r="J39" s="35">
        <v>0</v>
      </c>
      <c r="K39" s="39">
        <v>1</v>
      </c>
      <c r="L39" s="40">
        <v>0.015093750000000017</v>
      </c>
      <c r="M39" s="39">
        <v>2</v>
      </c>
      <c r="N39" s="35" t="s">
        <v>191</v>
      </c>
    </row>
    <row r="40" spans="1:14" ht="13.5">
      <c r="A40" s="35">
        <v>15</v>
      </c>
      <c r="B40" s="35" t="s">
        <v>357</v>
      </c>
      <c r="C40" s="35" t="s">
        <v>192</v>
      </c>
      <c r="D40" s="35" t="s">
        <v>308</v>
      </c>
      <c r="E40" s="35" t="s">
        <v>397</v>
      </c>
      <c r="F40" s="35" t="s">
        <v>398</v>
      </c>
      <c r="G40" s="35">
        <v>1</v>
      </c>
      <c r="H40" s="35" t="s">
        <v>399</v>
      </c>
      <c r="I40" s="35" t="s">
        <v>400</v>
      </c>
      <c r="J40" s="35">
        <v>2</v>
      </c>
      <c r="K40" s="39">
        <v>3</v>
      </c>
      <c r="L40" s="40">
        <v>0.016064814814814865</v>
      </c>
      <c r="M40" s="39">
        <v>3</v>
      </c>
      <c r="N40" s="35" t="s">
        <v>193</v>
      </c>
    </row>
    <row r="41" spans="1:14" ht="13.5">
      <c r="A41" s="35">
        <v>16</v>
      </c>
      <c r="B41" s="35" t="s">
        <v>357</v>
      </c>
      <c r="C41" s="35" t="s">
        <v>194</v>
      </c>
      <c r="D41" s="35" t="s">
        <v>308</v>
      </c>
      <c r="E41" s="35" t="s">
        <v>401</v>
      </c>
      <c r="F41" s="35" t="s">
        <v>402</v>
      </c>
      <c r="G41" s="35">
        <v>1</v>
      </c>
      <c r="H41" s="35" t="s">
        <v>403</v>
      </c>
      <c r="I41" s="35" t="s">
        <v>404</v>
      </c>
      <c r="J41" s="35">
        <v>2</v>
      </c>
      <c r="K41" s="39">
        <v>3</v>
      </c>
      <c r="L41" s="40">
        <v>0.019891203703703786</v>
      </c>
      <c r="M41" s="39">
        <v>4</v>
      </c>
      <c r="N41" s="35" t="s">
        <v>195</v>
      </c>
    </row>
    <row r="42" spans="1:14" ht="13.5">
      <c r="A42" s="35">
        <v>17</v>
      </c>
      <c r="B42" s="35" t="s">
        <v>405</v>
      </c>
      <c r="C42" s="35" t="s">
        <v>196</v>
      </c>
      <c r="D42" s="35" t="s">
        <v>308</v>
      </c>
      <c r="E42" s="35" t="s">
        <v>406</v>
      </c>
      <c r="F42" s="35" t="s">
        <v>407</v>
      </c>
      <c r="G42" s="35">
        <v>3</v>
      </c>
      <c r="H42" s="35" t="s">
        <v>408</v>
      </c>
      <c r="I42" s="35" t="s">
        <v>409</v>
      </c>
      <c r="J42" s="35">
        <v>0</v>
      </c>
      <c r="K42" s="39">
        <v>3</v>
      </c>
      <c r="L42" s="40">
        <v>0.023415509259259337</v>
      </c>
      <c r="M42" s="39">
        <v>5</v>
      </c>
      <c r="N42" s="35" t="s">
        <v>197</v>
      </c>
    </row>
    <row r="43" spans="1:14" ht="13.5">
      <c r="A43" s="35">
        <v>18</v>
      </c>
      <c r="B43" s="35" t="s">
        <v>339</v>
      </c>
      <c r="C43" s="35" t="s">
        <v>198</v>
      </c>
      <c r="D43" s="35" t="s">
        <v>308</v>
      </c>
      <c r="E43" s="35" t="s">
        <v>410</v>
      </c>
      <c r="F43" s="35" t="s">
        <v>411</v>
      </c>
      <c r="G43" s="35">
        <v>4</v>
      </c>
      <c r="H43" s="35" t="s">
        <v>412</v>
      </c>
      <c r="I43" s="35" t="s">
        <v>413</v>
      </c>
      <c r="J43" s="35">
        <v>2</v>
      </c>
      <c r="K43" s="39">
        <v>6</v>
      </c>
      <c r="L43" s="40">
        <v>0.017469907407407392</v>
      </c>
      <c r="M43" s="39">
        <v>6</v>
      </c>
      <c r="N43" s="35" t="s">
        <v>199</v>
      </c>
    </row>
    <row r="44" spans="1:21" ht="13.5">
      <c r="A44" s="35">
        <v>19</v>
      </c>
      <c r="B44" s="35" t="s">
        <v>200</v>
      </c>
      <c r="C44" s="35" t="s">
        <v>201</v>
      </c>
      <c r="D44" s="35" t="s">
        <v>308</v>
      </c>
      <c r="E44" s="35" t="s">
        <v>414</v>
      </c>
      <c r="F44" s="35" t="s">
        <v>415</v>
      </c>
      <c r="G44" s="35">
        <v>2</v>
      </c>
      <c r="H44" s="35" t="s">
        <v>416</v>
      </c>
      <c r="I44" s="35" t="s">
        <v>417</v>
      </c>
      <c r="J44" s="35">
        <v>4</v>
      </c>
      <c r="K44" s="39">
        <v>6</v>
      </c>
      <c r="L44" s="40">
        <v>0.02547453703703706</v>
      </c>
      <c r="M44" s="39">
        <v>7</v>
      </c>
      <c r="N44" s="35" t="s">
        <v>287</v>
      </c>
      <c r="O44" s="36"/>
      <c r="P44" s="36"/>
      <c r="Q44" s="36"/>
      <c r="R44" s="36"/>
      <c r="S44" s="36"/>
      <c r="T44" s="36"/>
      <c r="U44" s="37"/>
    </row>
    <row r="45" spans="1:14" ht="13.5">
      <c r="A45" s="35">
        <v>20</v>
      </c>
      <c r="B45" s="35" t="s">
        <v>367</v>
      </c>
      <c r="C45" s="35" t="s">
        <v>202</v>
      </c>
      <c r="D45" s="35" t="s">
        <v>308</v>
      </c>
      <c r="E45" s="35" t="s">
        <v>418</v>
      </c>
      <c r="F45" s="35" t="s">
        <v>419</v>
      </c>
      <c r="G45" s="35">
        <v>4</v>
      </c>
      <c r="H45" s="35" t="s">
        <v>420</v>
      </c>
      <c r="I45" s="35" t="s">
        <v>421</v>
      </c>
      <c r="J45" s="35">
        <v>3</v>
      </c>
      <c r="K45" s="39">
        <v>7</v>
      </c>
      <c r="L45" s="40">
        <v>0.025814814814814735</v>
      </c>
      <c r="M45" s="39">
        <v>8</v>
      </c>
      <c r="N45" s="35" t="s">
        <v>287</v>
      </c>
    </row>
    <row r="46" spans="1:14" ht="13.5">
      <c r="A46" s="35">
        <v>21</v>
      </c>
      <c r="B46" s="35" t="s">
        <v>339</v>
      </c>
      <c r="C46" s="35" t="s">
        <v>203</v>
      </c>
      <c r="D46" s="35" t="s">
        <v>308</v>
      </c>
      <c r="E46" s="35" t="s">
        <v>422</v>
      </c>
      <c r="F46" s="35" t="s">
        <v>423</v>
      </c>
      <c r="G46" s="35">
        <v>4</v>
      </c>
      <c r="H46" s="35" t="s">
        <v>424</v>
      </c>
      <c r="I46" s="35" t="s">
        <v>425</v>
      </c>
      <c r="J46" s="35">
        <v>3</v>
      </c>
      <c r="K46" s="39">
        <v>7</v>
      </c>
      <c r="L46" s="40">
        <v>0.026745370370370447</v>
      </c>
      <c r="M46" s="39">
        <v>9</v>
      </c>
      <c r="N46" s="35" t="s">
        <v>287</v>
      </c>
    </row>
    <row r="47" spans="1:14" ht="13.5">
      <c r="A47" s="35">
        <v>22</v>
      </c>
      <c r="B47" s="35" t="s">
        <v>367</v>
      </c>
      <c r="C47" s="35" t="s">
        <v>204</v>
      </c>
      <c r="D47" s="35" t="s">
        <v>308</v>
      </c>
      <c r="E47" s="35" t="s">
        <v>426</v>
      </c>
      <c r="F47" s="35" t="s">
        <v>427</v>
      </c>
      <c r="G47" s="35">
        <v>4</v>
      </c>
      <c r="H47" s="35" t="s">
        <v>428</v>
      </c>
      <c r="I47" s="35" t="s">
        <v>429</v>
      </c>
      <c r="J47" s="35">
        <v>7</v>
      </c>
      <c r="K47" s="39">
        <v>11</v>
      </c>
      <c r="L47" s="40">
        <v>0.025942129629629662</v>
      </c>
      <c r="M47" s="39">
        <v>10</v>
      </c>
      <c r="N47" s="35" t="s">
        <v>287</v>
      </c>
    </row>
    <row r="48" spans="1:14" ht="13.5">
      <c r="A48" s="35">
        <v>23</v>
      </c>
      <c r="B48" s="35" t="s">
        <v>430</v>
      </c>
      <c r="C48" s="35" t="s">
        <v>205</v>
      </c>
      <c r="D48" s="35" t="s">
        <v>308</v>
      </c>
      <c r="E48" s="35" t="s">
        <v>431</v>
      </c>
      <c r="F48" s="35" t="s">
        <v>432</v>
      </c>
      <c r="G48" s="35">
        <v>3</v>
      </c>
      <c r="H48" s="35" t="s">
        <v>433</v>
      </c>
      <c r="I48" s="35" t="s">
        <v>434</v>
      </c>
      <c r="J48" s="35">
        <v>9</v>
      </c>
      <c r="K48" s="39">
        <v>12</v>
      </c>
      <c r="L48" s="40">
        <v>0.0282337962962963</v>
      </c>
      <c r="M48" s="39">
        <v>11</v>
      </c>
      <c r="N48" s="35" t="s">
        <v>287</v>
      </c>
    </row>
    <row r="49" spans="1:14" s="38" customFormat="1" ht="13.5">
      <c r="A49" s="38">
        <v>24</v>
      </c>
      <c r="B49" s="38" t="s">
        <v>367</v>
      </c>
      <c r="C49" s="38" t="s">
        <v>206</v>
      </c>
      <c r="D49" s="38" t="s">
        <v>308</v>
      </c>
      <c r="E49" s="38" t="s">
        <v>207</v>
      </c>
      <c r="F49" s="38" t="s">
        <v>114</v>
      </c>
      <c r="G49" s="38">
        <v>7</v>
      </c>
      <c r="H49" s="38" t="s">
        <v>208</v>
      </c>
      <c r="I49" s="38" t="s">
        <v>115</v>
      </c>
      <c r="J49" s="38">
        <v>6</v>
      </c>
      <c r="K49" s="41">
        <v>13</v>
      </c>
      <c r="L49" s="42">
        <v>0.02763078703703714</v>
      </c>
      <c r="M49" s="41">
        <v>12</v>
      </c>
      <c r="N49" s="38" t="s">
        <v>287</v>
      </c>
    </row>
    <row r="51" spans="1:14" ht="13.5">
      <c r="A51" s="35" t="s">
        <v>209</v>
      </c>
      <c r="B51" s="35" t="s">
        <v>435</v>
      </c>
      <c r="C51" s="35" t="s">
        <v>210</v>
      </c>
      <c r="D51" s="35" t="s">
        <v>247</v>
      </c>
      <c r="E51" s="35" t="s">
        <v>248</v>
      </c>
      <c r="F51" s="35" t="s">
        <v>249</v>
      </c>
      <c r="G51" s="35" t="s">
        <v>250</v>
      </c>
      <c r="H51" s="35" t="s">
        <v>251</v>
      </c>
      <c r="I51" s="35" t="s">
        <v>252</v>
      </c>
      <c r="J51" s="35" t="s">
        <v>253</v>
      </c>
      <c r="K51" s="39" t="s">
        <v>136</v>
      </c>
      <c r="L51" s="40" t="s">
        <v>137</v>
      </c>
      <c r="M51" s="39" t="s">
        <v>138</v>
      </c>
      <c r="N51" s="39" t="s">
        <v>139</v>
      </c>
    </row>
    <row r="52" spans="1:14" ht="13.5">
      <c r="A52" s="35">
        <v>1</v>
      </c>
      <c r="B52" s="35" t="s">
        <v>436</v>
      </c>
      <c r="C52" s="35" t="s">
        <v>211</v>
      </c>
      <c r="D52" s="35" t="s">
        <v>255</v>
      </c>
      <c r="E52" s="35" t="s">
        <v>437</v>
      </c>
      <c r="F52" s="35" t="s">
        <v>438</v>
      </c>
      <c r="G52" s="35">
        <v>4</v>
      </c>
      <c r="H52" s="35" t="s">
        <v>439</v>
      </c>
      <c r="I52" s="35" t="s">
        <v>440</v>
      </c>
      <c r="J52" s="35">
        <v>2</v>
      </c>
      <c r="K52" s="39">
        <v>6</v>
      </c>
      <c r="L52" s="40">
        <v>0.026232638888888993</v>
      </c>
      <c r="M52" s="39">
        <v>1</v>
      </c>
      <c r="N52" s="35" t="s">
        <v>212</v>
      </c>
    </row>
    <row r="53" spans="1:14" ht="13.5">
      <c r="A53" s="35">
        <v>2</v>
      </c>
      <c r="B53" s="35" t="s">
        <v>367</v>
      </c>
      <c r="C53" s="35" t="s">
        <v>213</v>
      </c>
      <c r="D53" s="35" t="s">
        <v>255</v>
      </c>
      <c r="E53" s="35" t="s">
        <v>441</v>
      </c>
      <c r="F53" s="35" t="s">
        <v>442</v>
      </c>
      <c r="G53" s="35">
        <v>5</v>
      </c>
      <c r="H53" s="35" t="s">
        <v>443</v>
      </c>
      <c r="I53" s="35" t="s">
        <v>444</v>
      </c>
      <c r="J53" s="35">
        <v>5</v>
      </c>
      <c r="K53" s="39">
        <v>10</v>
      </c>
      <c r="L53" s="40">
        <v>0.026871527777777737</v>
      </c>
      <c r="M53" s="39">
        <v>2</v>
      </c>
      <c r="N53" s="35" t="s">
        <v>214</v>
      </c>
    </row>
    <row r="54" spans="1:14" ht="13.5">
      <c r="A54" s="35">
        <v>3</v>
      </c>
      <c r="B54" s="35" t="s">
        <v>436</v>
      </c>
      <c r="C54" s="35" t="s">
        <v>215</v>
      </c>
      <c r="D54" s="35" t="s">
        <v>255</v>
      </c>
      <c r="E54" s="35" t="s">
        <v>445</v>
      </c>
      <c r="F54" s="35" t="s">
        <v>446</v>
      </c>
      <c r="G54" s="35">
        <v>15</v>
      </c>
      <c r="H54" s="35" t="s">
        <v>447</v>
      </c>
      <c r="I54" s="35" t="s">
        <v>448</v>
      </c>
      <c r="J54" s="35">
        <v>4</v>
      </c>
      <c r="K54" s="39">
        <v>19</v>
      </c>
      <c r="L54" s="40">
        <v>0.026592592592592557</v>
      </c>
      <c r="M54" s="39">
        <v>3</v>
      </c>
      <c r="N54" s="35" t="s">
        <v>216</v>
      </c>
    </row>
    <row r="55" spans="1:14" ht="13.5">
      <c r="A55" s="35">
        <v>4</v>
      </c>
      <c r="B55" s="35" t="s">
        <v>344</v>
      </c>
      <c r="C55" s="35" t="s">
        <v>217</v>
      </c>
      <c r="D55" s="35" t="s">
        <v>255</v>
      </c>
      <c r="E55" s="35" t="s">
        <v>449</v>
      </c>
      <c r="F55" s="35" t="s">
        <v>450</v>
      </c>
      <c r="G55" s="35">
        <v>16</v>
      </c>
      <c r="H55" s="35" t="s">
        <v>451</v>
      </c>
      <c r="I55" s="35" t="s">
        <v>452</v>
      </c>
      <c r="J55" s="35">
        <v>8</v>
      </c>
      <c r="K55" s="39">
        <v>24</v>
      </c>
      <c r="L55" s="40">
        <v>0.025912037037036983</v>
      </c>
      <c r="M55" s="39">
        <v>4</v>
      </c>
      <c r="N55" s="35" t="s">
        <v>218</v>
      </c>
    </row>
    <row r="56" spans="1:14" ht="13.5">
      <c r="A56" s="35">
        <v>5</v>
      </c>
      <c r="B56" s="35" t="s">
        <v>388</v>
      </c>
      <c r="C56" s="35" t="s">
        <v>219</v>
      </c>
      <c r="D56" s="35" t="s">
        <v>255</v>
      </c>
      <c r="E56" s="35" t="s">
        <v>453</v>
      </c>
      <c r="F56" s="35" t="s">
        <v>454</v>
      </c>
      <c r="G56" s="35">
        <v>5</v>
      </c>
      <c r="H56" s="35" t="s">
        <v>455</v>
      </c>
      <c r="I56" s="35" t="s">
        <v>456</v>
      </c>
      <c r="J56" s="35">
        <v>20</v>
      </c>
      <c r="K56" s="39">
        <v>25</v>
      </c>
      <c r="L56" s="40">
        <v>0.023390046296296263</v>
      </c>
      <c r="M56" s="39">
        <v>5</v>
      </c>
      <c r="N56" s="35" t="s">
        <v>220</v>
      </c>
    </row>
    <row r="57" spans="1:14" ht="13.5">
      <c r="A57" s="35">
        <v>6</v>
      </c>
      <c r="B57" s="35" t="s">
        <v>388</v>
      </c>
      <c r="C57" s="35" t="s">
        <v>221</v>
      </c>
      <c r="D57" s="35" t="s">
        <v>255</v>
      </c>
      <c r="E57" s="35" t="s">
        <v>457</v>
      </c>
      <c r="F57" s="35" t="s">
        <v>458</v>
      </c>
      <c r="G57" s="35">
        <v>17</v>
      </c>
      <c r="H57" s="35" t="s">
        <v>459</v>
      </c>
      <c r="I57" s="35" t="s">
        <v>460</v>
      </c>
      <c r="J57" s="35">
        <v>12</v>
      </c>
      <c r="K57" s="39">
        <v>29</v>
      </c>
      <c r="L57" s="40">
        <v>0.026486111111111044</v>
      </c>
      <c r="M57" s="39">
        <v>6</v>
      </c>
      <c r="N57" s="35" t="s">
        <v>222</v>
      </c>
    </row>
    <row r="58" spans="1:14" ht="13.5">
      <c r="A58" s="35">
        <v>7</v>
      </c>
      <c r="B58" s="35" t="s">
        <v>461</v>
      </c>
      <c r="C58" s="35" t="s">
        <v>223</v>
      </c>
      <c r="D58" s="35" t="s">
        <v>255</v>
      </c>
      <c r="E58" s="35" t="s">
        <v>462</v>
      </c>
      <c r="F58" s="35" t="s">
        <v>135</v>
      </c>
      <c r="G58" s="35">
        <v>15</v>
      </c>
      <c r="H58" s="35" t="s">
        <v>463</v>
      </c>
      <c r="I58" s="35" t="s">
        <v>464</v>
      </c>
      <c r="J58" s="35">
        <v>20</v>
      </c>
      <c r="K58" s="39">
        <v>35</v>
      </c>
      <c r="L58" s="40">
        <v>0.02618981481481486</v>
      </c>
      <c r="M58" s="39">
        <v>7</v>
      </c>
      <c r="N58" s="35" t="s">
        <v>287</v>
      </c>
    </row>
    <row r="59" spans="1:14" ht="13.5">
      <c r="A59" s="35">
        <v>8</v>
      </c>
      <c r="B59" s="35" t="s">
        <v>367</v>
      </c>
      <c r="C59" s="35" t="s">
        <v>224</v>
      </c>
      <c r="D59" s="35" t="s">
        <v>255</v>
      </c>
      <c r="E59" s="35" t="s">
        <v>465</v>
      </c>
      <c r="F59" s="35" t="s">
        <v>466</v>
      </c>
      <c r="G59" s="35">
        <v>17</v>
      </c>
      <c r="H59" s="35" t="s">
        <v>467</v>
      </c>
      <c r="I59" s="35" t="s">
        <v>468</v>
      </c>
      <c r="J59" s="35">
        <v>20</v>
      </c>
      <c r="K59" s="39">
        <v>37</v>
      </c>
      <c r="L59" s="40">
        <v>0.028217592592592544</v>
      </c>
      <c r="M59" s="39">
        <v>8</v>
      </c>
      <c r="N59" s="35" t="s">
        <v>287</v>
      </c>
    </row>
    <row r="60" spans="1:14" ht="13.5">
      <c r="A60" s="35">
        <v>9</v>
      </c>
      <c r="B60" s="35" t="s">
        <v>461</v>
      </c>
      <c r="C60" s="35" t="s">
        <v>225</v>
      </c>
      <c r="D60" s="35" t="s">
        <v>255</v>
      </c>
      <c r="E60" s="35" t="s">
        <v>469</v>
      </c>
      <c r="F60" s="35" t="s">
        <v>470</v>
      </c>
      <c r="G60" s="35">
        <v>17</v>
      </c>
      <c r="H60" s="35" t="s">
        <v>471</v>
      </c>
      <c r="I60" s="35" t="s">
        <v>472</v>
      </c>
      <c r="J60" s="35">
        <v>20</v>
      </c>
      <c r="K60" s="39">
        <v>37</v>
      </c>
      <c r="L60" s="40">
        <v>0.02838541666666672</v>
      </c>
      <c r="M60" s="39">
        <v>9</v>
      </c>
      <c r="N60" s="35" t="s">
        <v>287</v>
      </c>
    </row>
    <row r="61" spans="11:13" ht="13.5">
      <c r="K61" s="39"/>
      <c r="L61" s="40"/>
      <c r="M61" s="39"/>
    </row>
    <row r="62" spans="1:14" ht="13.5">
      <c r="A62" s="35">
        <v>10</v>
      </c>
      <c r="B62" s="35" t="s">
        <v>367</v>
      </c>
      <c r="C62" s="35" t="s">
        <v>225</v>
      </c>
      <c r="D62" s="35" t="s">
        <v>308</v>
      </c>
      <c r="E62" s="35" t="s">
        <v>473</v>
      </c>
      <c r="F62" s="35" t="s">
        <v>474</v>
      </c>
      <c r="G62" s="35">
        <v>1</v>
      </c>
      <c r="H62" s="35" t="s">
        <v>475</v>
      </c>
      <c r="I62" s="35" t="s">
        <v>476</v>
      </c>
      <c r="J62" s="35">
        <v>3</v>
      </c>
      <c r="K62" s="39">
        <v>4</v>
      </c>
      <c r="L62" s="40">
        <v>0.024082175925925986</v>
      </c>
      <c r="M62" s="39">
        <v>1</v>
      </c>
      <c r="N62" s="35" t="s">
        <v>189</v>
      </c>
    </row>
    <row r="63" spans="1:14" ht="13.5">
      <c r="A63" s="35">
        <v>11</v>
      </c>
      <c r="B63" s="35" t="s">
        <v>436</v>
      </c>
      <c r="C63" s="35" t="s">
        <v>226</v>
      </c>
      <c r="D63" s="35" t="s">
        <v>308</v>
      </c>
      <c r="E63" s="35" t="s">
        <v>477</v>
      </c>
      <c r="F63" s="35" t="s">
        <v>478</v>
      </c>
      <c r="G63" s="35">
        <v>7</v>
      </c>
      <c r="H63" s="35" t="s">
        <v>479</v>
      </c>
      <c r="I63" s="35" t="s">
        <v>480</v>
      </c>
      <c r="J63" s="35">
        <v>5</v>
      </c>
      <c r="K63" s="39">
        <v>12</v>
      </c>
      <c r="L63" s="40">
        <v>0.02880092592592598</v>
      </c>
      <c r="M63" s="39">
        <v>2</v>
      </c>
      <c r="N63" s="35" t="s">
        <v>227</v>
      </c>
    </row>
    <row r="64" spans="1:14" ht="13.5">
      <c r="A64" s="35">
        <v>12</v>
      </c>
      <c r="B64" s="35" t="s">
        <v>436</v>
      </c>
      <c r="C64" s="35" t="s">
        <v>228</v>
      </c>
      <c r="D64" s="35" t="s">
        <v>308</v>
      </c>
      <c r="E64" s="35" t="s">
        <v>481</v>
      </c>
      <c r="F64" s="35" t="s">
        <v>482</v>
      </c>
      <c r="G64" s="35">
        <v>11</v>
      </c>
      <c r="H64" s="35" t="s">
        <v>483</v>
      </c>
      <c r="I64" s="35" t="s">
        <v>484</v>
      </c>
      <c r="J64" s="35">
        <v>4</v>
      </c>
      <c r="K64" s="39">
        <v>15</v>
      </c>
      <c r="L64" s="40">
        <v>0.024872685185185206</v>
      </c>
      <c r="M64" s="39">
        <v>3</v>
      </c>
      <c r="N64" s="35" t="s">
        <v>229</v>
      </c>
    </row>
    <row r="65" spans="1:14" ht="13.5">
      <c r="A65" s="35">
        <v>13</v>
      </c>
      <c r="B65" s="35" t="s">
        <v>461</v>
      </c>
      <c r="C65" s="35" t="s">
        <v>230</v>
      </c>
      <c r="D65" s="35" t="s">
        <v>308</v>
      </c>
      <c r="E65" s="35" t="s">
        <v>485</v>
      </c>
      <c r="F65" s="35" t="s">
        <v>231</v>
      </c>
      <c r="G65" s="35">
        <v>17</v>
      </c>
      <c r="H65" s="35" t="s">
        <v>486</v>
      </c>
      <c r="I65" s="35" t="s">
        <v>487</v>
      </c>
      <c r="J65" s="35">
        <v>6</v>
      </c>
      <c r="K65" s="39">
        <v>23</v>
      </c>
      <c r="L65" s="40">
        <v>0.026795138888888848</v>
      </c>
      <c r="M65" s="39">
        <v>4</v>
      </c>
      <c r="N65" s="35" t="s">
        <v>232</v>
      </c>
    </row>
    <row r="66" spans="1:14" ht="13.5">
      <c r="A66" s="35">
        <v>14</v>
      </c>
      <c r="B66" s="35" t="s">
        <v>388</v>
      </c>
      <c r="C66" s="35" t="s">
        <v>230</v>
      </c>
      <c r="D66" s="35" t="s">
        <v>308</v>
      </c>
      <c r="E66" s="35" t="s">
        <v>488</v>
      </c>
      <c r="F66" s="35" t="s">
        <v>489</v>
      </c>
      <c r="G66" s="35">
        <v>19</v>
      </c>
      <c r="H66" s="35" t="s">
        <v>490</v>
      </c>
      <c r="I66" s="35" t="s">
        <v>491</v>
      </c>
      <c r="J66" s="35">
        <v>8</v>
      </c>
      <c r="K66" s="39">
        <v>27</v>
      </c>
      <c r="L66" s="40">
        <v>0.02330555555555558</v>
      </c>
      <c r="M66" s="39">
        <v>5</v>
      </c>
      <c r="N66" s="35" t="s">
        <v>233</v>
      </c>
    </row>
    <row r="67" spans="1:14" ht="13.5">
      <c r="A67" s="35">
        <v>15</v>
      </c>
      <c r="B67" s="35" t="s">
        <v>461</v>
      </c>
      <c r="C67" s="35" t="s">
        <v>234</v>
      </c>
      <c r="D67" s="35" t="s">
        <v>308</v>
      </c>
      <c r="E67" s="35" t="s">
        <v>492</v>
      </c>
      <c r="F67" s="35" t="s">
        <v>493</v>
      </c>
      <c r="G67" s="35">
        <v>18</v>
      </c>
      <c r="H67" s="35" t="s">
        <v>494</v>
      </c>
      <c r="I67" s="38" t="s">
        <v>235</v>
      </c>
      <c r="J67" s="35">
        <v>9</v>
      </c>
      <c r="K67" s="39">
        <v>27</v>
      </c>
      <c r="L67" s="40">
        <v>0.025438657407407417</v>
      </c>
      <c r="M67" s="39">
        <v>6</v>
      </c>
      <c r="N67" s="35" t="s">
        <v>236</v>
      </c>
    </row>
    <row r="68" spans="1:14" ht="13.5">
      <c r="A68" s="35">
        <v>16</v>
      </c>
      <c r="B68" s="35" t="s">
        <v>495</v>
      </c>
      <c r="C68" s="35" t="s">
        <v>237</v>
      </c>
      <c r="D68" s="35" t="s">
        <v>308</v>
      </c>
      <c r="E68" s="35" t="s">
        <v>496</v>
      </c>
      <c r="F68" s="35" t="s">
        <v>497</v>
      </c>
      <c r="G68" s="35">
        <v>12</v>
      </c>
      <c r="H68" s="35" t="s">
        <v>498</v>
      </c>
      <c r="I68" s="35" t="s">
        <v>499</v>
      </c>
      <c r="J68" s="35">
        <v>15</v>
      </c>
      <c r="K68" s="39">
        <v>27</v>
      </c>
      <c r="L68" s="40">
        <v>0.02844560185185191</v>
      </c>
      <c r="M68" s="39">
        <v>7</v>
      </c>
      <c r="N68" s="35" t="s">
        <v>287</v>
      </c>
    </row>
    <row r="69" spans="1:14" s="38" customFormat="1" ht="13.5">
      <c r="A69" s="38">
        <v>17</v>
      </c>
      <c r="B69" s="38" t="s">
        <v>495</v>
      </c>
      <c r="C69" s="38" t="s">
        <v>238</v>
      </c>
      <c r="D69" s="38" t="s">
        <v>308</v>
      </c>
      <c r="E69" s="38" t="s">
        <v>102</v>
      </c>
      <c r="F69" s="38" t="s">
        <v>103</v>
      </c>
      <c r="G69" s="38">
        <v>16</v>
      </c>
      <c r="H69" s="38" t="s">
        <v>118</v>
      </c>
      <c r="I69" s="38" t="s">
        <v>119</v>
      </c>
      <c r="J69" s="38">
        <v>20</v>
      </c>
      <c r="K69" s="41">
        <v>36</v>
      </c>
      <c r="L69" s="42">
        <v>0.029837962962962965</v>
      </c>
      <c r="M69" s="41">
        <v>8</v>
      </c>
      <c r="N69" s="38" t="s">
        <v>287</v>
      </c>
    </row>
    <row r="70" spans="1:14" s="38" customFormat="1" ht="13.5">
      <c r="A70" s="38">
        <v>18</v>
      </c>
      <c r="B70" s="38" t="s">
        <v>388</v>
      </c>
      <c r="C70" s="38" t="s">
        <v>239</v>
      </c>
      <c r="D70" s="38" t="s">
        <v>308</v>
      </c>
      <c r="E70" s="38" t="s">
        <v>120</v>
      </c>
      <c r="F70" s="38" t="s">
        <v>121</v>
      </c>
      <c r="G70" s="38">
        <v>20</v>
      </c>
      <c r="H70" s="38" t="s">
        <v>122</v>
      </c>
      <c r="I70" s="38" t="s">
        <v>123</v>
      </c>
      <c r="J70" s="38">
        <v>18</v>
      </c>
      <c r="K70" s="41">
        <v>38</v>
      </c>
      <c r="L70" s="42">
        <v>0.03053240740740741</v>
      </c>
      <c r="M70" s="41">
        <v>9</v>
      </c>
      <c r="N70" s="38" t="s">
        <v>287</v>
      </c>
    </row>
  </sheetData>
  <sheetProtection/>
  <mergeCells count="1">
    <mergeCell ref="A1:N1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31" sqref="E31"/>
    </sheetView>
  </sheetViews>
  <sheetFormatPr defaultColWidth="9.00390625" defaultRowHeight="13.5"/>
  <cols>
    <col min="1" max="1" width="19.50390625" style="19" customWidth="1"/>
    <col min="2" max="2" width="7.875" style="19" customWidth="1"/>
    <col min="3" max="3" width="8.75390625" style="19" customWidth="1"/>
    <col min="4" max="4" width="2.375" style="19" customWidth="1"/>
    <col min="5" max="5" width="17.00390625" style="19" customWidth="1"/>
    <col min="6" max="6" width="8.625" style="19" customWidth="1"/>
    <col min="7" max="7" width="9.00390625" style="19" customWidth="1"/>
    <col min="8" max="8" width="2.375" style="19" customWidth="1"/>
    <col min="9" max="9" width="15.75390625" style="19" customWidth="1"/>
    <col min="10" max="10" width="7.875" style="19" customWidth="1"/>
    <col min="11" max="11" width="9.25390625" style="19" customWidth="1"/>
    <col min="12" max="16384" width="9.00390625" style="19" customWidth="1"/>
  </cols>
  <sheetData>
    <row r="1" spans="1:11" ht="46.5" customHeight="1">
      <c r="A1" s="61" t="s">
        <v>104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0.75" customHeight="1">
      <c r="A2" s="63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" customHeight="1">
      <c r="A3" s="62" t="s">
        <v>109</v>
      </c>
      <c r="B3" s="62"/>
      <c r="C3" s="62"/>
      <c r="D3" s="58"/>
      <c r="E3" s="62" t="s">
        <v>108</v>
      </c>
      <c r="F3" s="62"/>
      <c r="G3" s="62"/>
      <c r="H3" s="68"/>
      <c r="I3" s="62" t="s">
        <v>106</v>
      </c>
      <c r="J3" s="62"/>
      <c r="K3" s="62"/>
    </row>
    <row r="4" spans="1:11" ht="14.25">
      <c r="A4" s="20" t="s">
        <v>507</v>
      </c>
      <c r="B4" s="20" t="s">
        <v>597</v>
      </c>
      <c r="C4" s="20" t="s">
        <v>598</v>
      </c>
      <c r="D4" s="59"/>
      <c r="E4" s="20" t="s">
        <v>507</v>
      </c>
      <c r="F4" s="20" t="s">
        <v>597</v>
      </c>
      <c r="G4" s="20" t="s">
        <v>598</v>
      </c>
      <c r="H4" s="69"/>
      <c r="I4" s="20" t="s">
        <v>507</v>
      </c>
      <c r="J4" s="20" t="s">
        <v>597</v>
      </c>
      <c r="K4" s="20" t="s">
        <v>598</v>
      </c>
    </row>
    <row r="5" spans="1:11" ht="14.25">
      <c r="A5" s="20" t="s">
        <v>516</v>
      </c>
      <c r="B5" s="21">
        <v>44</v>
      </c>
      <c r="C5" s="21">
        <v>1</v>
      </c>
      <c r="D5" s="59"/>
      <c r="E5" s="20" t="s">
        <v>357</v>
      </c>
      <c r="F5" s="21">
        <v>40</v>
      </c>
      <c r="G5" s="21">
        <v>1</v>
      </c>
      <c r="H5" s="69"/>
      <c r="I5" s="20" t="s">
        <v>561</v>
      </c>
      <c r="J5" s="21">
        <v>50</v>
      </c>
      <c r="K5" s="21">
        <v>1</v>
      </c>
    </row>
    <row r="6" spans="1:11" ht="14.25">
      <c r="A6" s="20" t="s">
        <v>522</v>
      </c>
      <c r="B6" s="21">
        <v>81</v>
      </c>
      <c r="C6" s="21">
        <v>2</v>
      </c>
      <c r="D6" s="59"/>
      <c r="E6" s="22" t="s">
        <v>130</v>
      </c>
      <c r="F6" s="21">
        <v>94</v>
      </c>
      <c r="G6" s="21">
        <v>2</v>
      </c>
      <c r="H6" s="69"/>
      <c r="I6" s="20" t="s">
        <v>547</v>
      </c>
      <c r="J6" s="21">
        <v>79</v>
      </c>
      <c r="K6" s="21">
        <v>2</v>
      </c>
    </row>
    <row r="7" spans="1:11" ht="14.25">
      <c r="A7" s="20" t="s">
        <v>528</v>
      </c>
      <c r="B7" s="21">
        <v>118</v>
      </c>
      <c r="C7" s="21">
        <v>3</v>
      </c>
      <c r="D7" s="59"/>
      <c r="E7" s="20" t="s">
        <v>547</v>
      </c>
      <c r="F7" s="21">
        <v>157</v>
      </c>
      <c r="G7" s="21">
        <v>3</v>
      </c>
      <c r="H7" s="69"/>
      <c r="I7" s="20" t="s">
        <v>585</v>
      </c>
      <c r="J7" s="21">
        <v>127</v>
      </c>
      <c r="K7" s="21">
        <v>3</v>
      </c>
    </row>
    <row r="8" spans="1:11" ht="14.25">
      <c r="A8" s="23" t="s">
        <v>274</v>
      </c>
      <c r="B8" s="24" t="s">
        <v>131</v>
      </c>
      <c r="C8" s="24" t="s">
        <v>95</v>
      </c>
      <c r="D8" s="59"/>
      <c r="E8" s="20" t="s">
        <v>430</v>
      </c>
      <c r="F8" s="21">
        <v>183</v>
      </c>
      <c r="G8" s="21">
        <v>4</v>
      </c>
      <c r="H8" s="69"/>
      <c r="I8" s="20"/>
      <c r="J8" s="21"/>
      <c r="K8" s="21"/>
    </row>
    <row r="9" spans="1:11" ht="14.25">
      <c r="A9" s="23"/>
      <c r="B9" s="24"/>
      <c r="C9" s="24"/>
      <c r="D9" s="60"/>
      <c r="E9" s="21" t="s">
        <v>125</v>
      </c>
      <c r="F9" s="21">
        <v>196</v>
      </c>
      <c r="G9" s="21">
        <v>5</v>
      </c>
      <c r="H9" s="70"/>
      <c r="I9" s="20"/>
      <c r="J9" s="21"/>
      <c r="K9" s="21"/>
    </row>
    <row r="10" spans="1:11" ht="14.25">
      <c r="A10" s="25"/>
      <c r="B10" s="26"/>
      <c r="C10" s="26"/>
      <c r="D10" s="27"/>
      <c r="E10" s="28"/>
      <c r="F10" s="28"/>
      <c r="G10" s="28"/>
      <c r="H10" s="27"/>
      <c r="I10" s="29"/>
      <c r="J10" s="28"/>
      <c r="K10" s="30"/>
    </row>
    <row r="11" spans="1:11" ht="27.75" customHeight="1">
      <c r="A11" s="65" t="s">
        <v>112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1" ht="18" customHeight="1">
      <c r="A12" s="62" t="s">
        <v>109</v>
      </c>
      <c r="B12" s="62"/>
      <c r="C12" s="62"/>
      <c r="D12" s="58"/>
      <c r="E12" s="62" t="s">
        <v>108</v>
      </c>
      <c r="F12" s="62"/>
      <c r="G12" s="62"/>
      <c r="H12" s="58"/>
      <c r="I12" s="62" t="s">
        <v>106</v>
      </c>
      <c r="J12" s="62"/>
      <c r="K12" s="62"/>
    </row>
    <row r="13" spans="1:11" ht="14.25">
      <c r="A13" s="24" t="s">
        <v>507</v>
      </c>
      <c r="B13" s="24" t="s">
        <v>597</v>
      </c>
      <c r="C13" s="24" t="s">
        <v>598</v>
      </c>
      <c r="D13" s="59"/>
      <c r="E13" s="21" t="s">
        <v>507</v>
      </c>
      <c r="F13" s="21" t="s">
        <v>597</v>
      </c>
      <c r="G13" s="21" t="s">
        <v>598</v>
      </c>
      <c r="H13" s="59"/>
      <c r="I13" s="20" t="s">
        <v>507</v>
      </c>
      <c r="J13" s="20" t="s">
        <v>597</v>
      </c>
      <c r="K13" s="20" t="s">
        <v>598</v>
      </c>
    </row>
    <row r="14" spans="1:11" ht="14.25">
      <c r="A14" s="20" t="s">
        <v>269</v>
      </c>
      <c r="B14" s="24" t="s">
        <v>126</v>
      </c>
      <c r="C14" s="24" t="s">
        <v>91</v>
      </c>
      <c r="D14" s="59"/>
      <c r="E14" s="20" t="s">
        <v>357</v>
      </c>
      <c r="F14" s="21">
        <v>104</v>
      </c>
      <c r="G14" s="21">
        <v>1</v>
      </c>
      <c r="H14" s="59"/>
      <c r="I14" s="20" t="s">
        <v>547</v>
      </c>
      <c r="J14" s="21">
        <v>36</v>
      </c>
      <c r="K14" s="21">
        <v>1</v>
      </c>
    </row>
    <row r="15" spans="1:11" ht="14.25">
      <c r="A15" s="23" t="s">
        <v>528</v>
      </c>
      <c r="B15" s="24" t="s">
        <v>92</v>
      </c>
      <c r="C15" s="24" t="s">
        <v>93</v>
      </c>
      <c r="D15" s="59"/>
      <c r="E15" s="20" t="s">
        <v>430</v>
      </c>
      <c r="F15" s="21">
        <v>153</v>
      </c>
      <c r="G15" s="21">
        <v>2</v>
      </c>
      <c r="H15" s="59"/>
      <c r="I15" s="20" t="s">
        <v>111</v>
      </c>
      <c r="J15" s="21">
        <v>89</v>
      </c>
      <c r="K15" s="21">
        <v>2</v>
      </c>
    </row>
    <row r="16" spans="1:11" ht="14.25">
      <c r="A16" s="20" t="s">
        <v>516</v>
      </c>
      <c r="B16" s="19">
        <v>92</v>
      </c>
      <c r="C16" s="19">
        <v>3</v>
      </c>
      <c r="D16" s="59"/>
      <c r="E16" s="20" t="s">
        <v>42</v>
      </c>
      <c r="F16" s="21">
        <v>229</v>
      </c>
      <c r="G16" s="21">
        <v>3</v>
      </c>
      <c r="H16" s="59"/>
      <c r="I16" s="20" t="s">
        <v>22</v>
      </c>
      <c r="J16" s="21">
        <v>120</v>
      </c>
      <c r="K16" s="21">
        <v>3</v>
      </c>
    </row>
    <row r="17" spans="1:11" ht="14.25">
      <c r="A17" s="23" t="s">
        <v>274</v>
      </c>
      <c r="B17" s="24" t="s">
        <v>132</v>
      </c>
      <c r="C17" s="24" t="s">
        <v>95</v>
      </c>
      <c r="D17" s="59"/>
      <c r="E17" s="20" t="s">
        <v>94</v>
      </c>
      <c r="F17" s="21">
        <v>245</v>
      </c>
      <c r="G17" s="21">
        <v>4</v>
      </c>
      <c r="H17" s="59"/>
      <c r="I17" s="21"/>
      <c r="J17" s="21"/>
      <c r="K17" s="21"/>
    </row>
    <row r="18" spans="1:11" ht="14.25">
      <c r="A18" s="20" t="s">
        <v>525</v>
      </c>
      <c r="B18" s="24" t="s">
        <v>133</v>
      </c>
      <c r="C18" s="24" t="s">
        <v>127</v>
      </c>
      <c r="D18" s="60"/>
      <c r="E18" s="21" t="s">
        <v>125</v>
      </c>
      <c r="F18" s="21">
        <v>350</v>
      </c>
      <c r="G18" s="21">
        <v>5</v>
      </c>
      <c r="H18" s="60"/>
      <c r="I18" s="21"/>
      <c r="J18" s="21"/>
      <c r="K18" s="21"/>
    </row>
    <row r="20" spans="1:11" ht="37.5" customHeight="1">
      <c r="A20" s="62" t="s">
        <v>107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8" customHeight="1">
      <c r="A21" s="62" t="s">
        <v>109</v>
      </c>
      <c r="B21" s="62"/>
      <c r="C21" s="62"/>
      <c r="D21" s="58"/>
      <c r="E21" s="62" t="s">
        <v>108</v>
      </c>
      <c r="F21" s="62"/>
      <c r="G21" s="62"/>
      <c r="H21" s="58"/>
      <c r="I21" s="62" t="s">
        <v>106</v>
      </c>
      <c r="J21" s="62"/>
      <c r="K21" s="62"/>
    </row>
    <row r="22" spans="1:11" ht="14.25">
      <c r="A22" s="24" t="s">
        <v>507</v>
      </c>
      <c r="B22" s="24" t="s">
        <v>597</v>
      </c>
      <c r="C22" s="24" t="s">
        <v>598</v>
      </c>
      <c r="D22" s="59"/>
      <c r="E22" s="24" t="s">
        <v>507</v>
      </c>
      <c r="F22" s="24" t="s">
        <v>597</v>
      </c>
      <c r="G22" s="24" t="s">
        <v>598</v>
      </c>
      <c r="H22" s="59"/>
      <c r="I22" s="24" t="s">
        <v>507</v>
      </c>
      <c r="J22" s="24" t="s">
        <v>597</v>
      </c>
      <c r="K22" s="24" t="s">
        <v>598</v>
      </c>
    </row>
    <row r="23" spans="1:11" ht="14.25">
      <c r="A23" s="31" t="s">
        <v>260</v>
      </c>
      <c r="B23" s="21">
        <v>6</v>
      </c>
      <c r="C23" s="21">
        <v>1</v>
      </c>
      <c r="D23" s="59"/>
      <c r="E23" s="32" t="s">
        <v>339</v>
      </c>
      <c r="F23" s="21">
        <v>21</v>
      </c>
      <c r="G23" s="21">
        <v>1</v>
      </c>
      <c r="H23" s="59"/>
      <c r="I23" s="31" t="s">
        <v>436</v>
      </c>
      <c r="J23" s="33">
        <v>9</v>
      </c>
      <c r="K23" s="32">
        <v>1</v>
      </c>
    </row>
    <row r="24" spans="1:11" ht="14.25">
      <c r="A24" s="31" t="s">
        <v>269</v>
      </c>
      <c r="B24" s="21">
        <v>18</v>
      </c>
      <c r="C24" s="21">
        <v>2</v>
      </c>
      <c r="D24" s="59"/>
      <c r="E24" s="32" t="s">
        <v>357</v>
      </c>
      <c r="F24" s="21">
        <v>24</v>
      </c>
      <c r="G24" s="21">
        <v>2</v>
      </c>
      <c r="H24" s="59"/>
      <c r="I24" s="31" t="s">
        <v>388</v>
      </c>
      <c r="J24" s="34">
        <v>25</v>
      </c>
      <c r="K24" s="32">
        <v>2</v>
      </c>
    </row>
    <row r="25" spans="1:11" ht="14.25">
      <c r="A25" s="31" t="s">
        <v>274</v>
      </c>
      <c r="B25" s="21">
        <v>21</v>
      </c>
      <c r="C25" s="21">
        <v>3</v>
      </c>
      <c r="D25" s="59"/>
      <c r="E25" s="20" t="s">
        <v>585</v>
      </c>
      <c r="F25" s="21">
        <v>32</v>
      </c>
      <c r="G25" s="21">
        <v>3</v>
      </c>
      <c r="H25" s="59"/>
      <c r="I25" s="31" t="s">
        <v>461</v>
      </c>
      <c r="J25" s="33">
        <v>26</v>
      </c>
      <c r="K25" s="32">
        <v>3</v>
      </c>
    </row>
    <row r="26" spans="1:11" ht="14.25">
      <c r="A26" s="21"/>
      <c r="B26" s="21"/>
      <c r="C26" s="21"/>
      <c r="D26" s="60"/>
      <c r="E26" s="31"/>
      <c r="F26" s="21"/>
      <c r="G26" s="21"/>
      <c r="H26" s="60"/>
      <c r="I26" s="31"/>
      <c r="J26" s="33"/>
      <c r="K26" s="32"/>
    </row>
    <row r="28" spans="1:11" ht="19.5" customHeight="1">
      <c r="A28" s="64" t="s">
        <v>110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</sheetData>
  <sheetProtection/>
  <protectedRanges>
    <protectedRange sqref="A6" name="区域1_3_2_2"/>
    <protectedRange sqref="A7" name="区域1_3_3_2"/>
    <protectedRange sqref="A5 A16" name="区域1_4_1"/>
    <protectedRange sqref="E5" name="区域1_1_1_1"/>
    <protectedRange sqref="I5:I10 E25:E26 I23:I26" name="区域1_5_5_1"/>
    <protectedRange sqref="E16" name="区域1_1_2_1_1"/>
    <protectedRange sqref="E14" name="区域1_8_1_2"/>
    <protectedRange sqref="E17" name="区域1_1_1_1_1"/>
    <protectedRange sqref="A18" name="区域1_3_1_1"/>
    <protectedRange sqref="I14 I16 E7" name="区域1_5_5_7"/>
  </protectedRanges>
  <mergeCells count="20">
    <mergeCell ref="A2:K2"/>
    <mergeCell ref="A28:K28"/>
    <mergeCell ref="A12:C12"/>
    <mergeCell ref="E12:G12"/>
    <mergeCell ref="I12:K12"/>
    <mergeCell ref="A11:K11"/>
    <mergeCell ref="D3:D9"/>
    <mergeCell ref="H3:H9"/>
    <mergeCell ref="D21:D26"/>
    <mergeCell ref="H21:H26"/>
    <mergeCell ref="D12:D18"/>
    <mergeCell ref="H12:H18"/>
    <mergeCell ref="A1:K1"/>
    <mergeCell ref="I21:K21"/>
    <mergeCell ref="A20:K20"/>
    <mergeCell ref="E21:G21"/>
    <mergeCell ref="A21:C21"/>
    <mergeCell ref="A3:C3"/>
    <mergeCell ref="E3:G3"/>
    <mergeCell ref="I3:K3"/>
  </mergeCells>
  <printOptions/>
  <pageMargins left="0.25" right="0.25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鲜颖</dc:creator>
  <cp:keywords/>
  <dc:description/>
  <cp:lastModifiedBy>Windows 用户</cp:lastModifiedBy>
  <cp:lastPrinted>2013-11-07T02:09:01Z</cp:lastPrinted>
  <dcterms:created xsi:type="dcterms:W3CDTF">2013-11-01T09:47:46Z</dcterms:created>
  <dcterms:modified xsi:type="dcterms:W3CDTF">2013-12-13T02:06:56Z</dcterms:modified>
  <cp:category/>
  <cp:version/>
  <cp:contentType/>
  <cp:contentStatus/>
</cp:coreProperties>
</file>